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14"/>
  <workbookPr defaultThemeVersion="166925"/>
  <mc:AlternateContent xmlns:mc="http://schemas.openxmlformats.org/markup-compatibility/2006">
    <mc:Choice Requires="x15">
      <x15ac:absPath xmlns:x15ac="http://schemas.microsoft.com/office/spreadsheetml/2010/11/ac" url="C:\Users\TanyaHopmans\Stargate Technologies Pty Ltd\Stargate Technologies Pty Ltd Team Site - Flexstar\Requirements\StaffPortal\05 Tasks\Policy Rules (TFS4756)\"/>
    </mc:Choice>
  </mc:AlternateContent>
  <xr:revisionPtr revIDLastSave="0" documentId="8_{ED0CDF55-BA29-453F-9613-D899D9C0407F}" xr6:coauthVersionLast="36" xr6:coauthVersionMax="36" xr10:uidLastSave="{00000000-0000-0000-0000-000000000000}"/>
  <bookViews>
    <workbookView xWindow="0" yWindow="0" windowWidth="28800" windowHeight="11610" firstSheet="4" activeTab="4" xr2:uid="{00000000-000D-0000-FFFF-FFFF00000000}"/>
  </bookViews>
  <sheets>
    <sheet name="Policy Overview" sheetId="8" r:id="rId1"/>
    <sheet name="Heading Definition" sheetId="9" r:id="rId2"/>
    <sheet name="Version" sheetId="1" r:id="rId3"/>
    <sheet name="Scenarios" sheetId="7" r:id="rId4"/>
    <sheet name="Data Definition" sheetId="3" r:id="rId5"/>
    <sheet name="Topics" sheetId="17" r:id="rId6"/>
    <sheet name="Flexstar Global Rules" sheetId="13" r:id="rId7"/>
    <sheet name="Well Rules" sheetId="12" r:id="rId8"/>
    <sheet name="Pepper Rules" sheetId="4" r:id="rId9"/>
    <sheet name="Adelaide Bank" sheetId="21" r:id="rId10"/>
    <sheet name="ABReport" sheetId="20" r:id="rId11"/>
    <sheet name="Pivot" sheetId="19" r:id="rId12"/>
    <sheet name="PreparePivot" sheetId="18" r:id="rId13"/>
  </sheets>
  <definedNames>
    <definedName name="_xlnm._FilterDatabase" localSheetId="4" hidden="1">'Data Definition'!$A$1:$C$111</definedName>
    <definedName name="_xlnm._FilterDatabase" localSheetId="6" hidden="1">'Flexstar Global Rules'!$A$2:$V$23</definedName>
    <definedName name="_xlnm._FilterDatabase" localSheetId="8" hidden="1">'Pepper Rules'!$A$2:$V$135</definedName>
    <definedName name="_xlnm._FilterDatabase" localSheetId="3" hidden="1">Scenarios!$A$1:$Q$709</definedName>
    <definedName name="_xlnm._FilterDatabase" localSheetId="7" hidden="1">'Well Rules'!$A$2:$V$84</definedName>
    <definedName name="_xlnm.Print_Area" localSheetId="8">'Pepper Rules'!$A:$AJ</definedName>
  </definedNames>
  <calcPr calcId="179020"/>
  <pivotCaches>
    <pivotCache cacheId="7338"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21" l="1"/>
  <c r="E9" i="21"/>
  <c r="E8" i="21"/>
  <c r="E4" i="21"/>
  <c r="E7" i="21"/>
  <c r="E6" i="21"/>
  <c r="E5" i="21"/>
  <c r="E3" i="21"/>
  <c r="E23" i="13"/>
  <c r="BH226" i="18"/>
  <c r="BG226" i="18"/>
  <c r="BF226" i="18"/>
  <c r="BE226" i="18"/>
  <c r="BD226" i="18"/>
  <c r="BC226" i="18"/>
  <c r="BH225" i="18"/>
  <c r="BG225" i="18"/>
  <c r="BF225" i="18"/>
  <c r="BE225" i="18"/>
  <c r="BD225" i="18"/>
  <c r="BC225" i="18"/>
  <c r="BH224" i="18"/>
  <c r="BG224" i="18"/>
  <c r="BF224" i="18"/>
  <c r="BE224" i="18"/>
  <c r="BD224" i="18"/>
  <c r="BC224" i="18"/>
  <c r="BH223" i="18"/>
  <c r="BG223" i="18"/>
  <c r="BF223" i="18"/>
  <c r="BE223" i="18"/>
  <c r="BD223" i="18"/>
  <c r="BC223" i="18"/>
  <c r="BH222" i="18"/>
  <c r="BG222" i="18"/>
  <c r="BF222" i="18"/>
  <c r="BE222" i="18"/>
  <c r="BD222" i="18"/>
  <c r="BC222" i="18"/>
  <c r="BH221" i="18"/>
  <c r="BG221" i="18"/>
  <c r="BF221" i="18"/>
  <c r="BE221" i="18"/>
  <c r="BD221" i="18"/>
  <c r="BC221" i="18"/>
  <c r="BH220" i="18"/>
  <c r="BG220" i="18"/>
  <c r="BF220" i="18"/>
  <c r="BE220" i="18"/>
  <c r="BD220" i="18"/>
  <c r="BC220" i="18"/>
  <c r="BH219" i="18"/>
  <c r="BG219" i="18"/>
  <c r="BF219" i="18"/>
  <c r="BE219" i="18"/>
  <c r="BD219" i="18"/>
  <c r="BC219" i="18"/>
  <c r="BH218" i="18"/>
  <c r="BG218" i="18"/>
  <c r="BF218" i="18"/>
  <c r="BE218" i="18"/>
  <c r="BD218" i="18"/>
  <c r="BC218" i="18"/>
  <c r="BH217" i="18"/>
  <c r="BG217" i="18"/>
  <c r="BF217" i="18"/>
  <c r="BE217" i="18"/>
  <c r="BD217" i="18"/>
  <c r="BC217" i="18"/>
  <c r="BH216" i="18"/>
  <c r="BG216" i="18"/>
  <c r="BF216" i="18"/>
  <c r="BE216" i="18"/>
  <c r="BD216" i="18"/>
  <c r="BC216" i="18"/>
  <c r="BH215" i="18"/>
  <c r="BG215" i="18"/>
  <c r="BF215" i="18"/>
  <c r="BE215" i="18"/>
  <c r="BD215" i="18"/>
  <c r="BC215" i="18"/>
  <c r="BH214" i="18"/>
  <c r="BG214" i="18"/>
  <c r="BF214" i="18"/>
  <c r="BE214" i="18"/>
  <c r="BD214" i="18"/>
  <c r="BC214" i="18"/>
  <c r="BH213" i="18"/>
  <c r="BG213" i="18"/>
  <c r="BF213" i="18"/>
  <c r="BE213" i="18"/>
  <c r="BD213" i="18"/>
  <c r="BC213" i="18"/>
  <c r="BH212" i="18"/>
  <c r="BG212" i="18"/>
  <c r="BF212" i="18"/>
  <c r="BE212" i="18"/>
  <c r="BD212" i="18"/>
  <c r="BC212" i="18"/>
  <c r="BH211" i="18"/>
  <c r="BG211" i="18"/>
  <c r="BF211" i="18"/>
  <c r="BE211" i="18"/>
  <c r="BD211" i="18"/>
  <c r="BC211" i="18"/>
  <c r="BH210" i="18"/>
  <c r="BG210" i="18"/>
  <c r="BF210" i="18"/>
  <c r="BE210" i="18"/>
  <c r="BD210" i="18"/>
  <c r="BC210" i="18"/>
  <c r="BH209" i="18"/>
  <c r="BG209" i="18"/>
  <c r="BF209" i="18"/>
  <c r="BE209" i="18"/>
  <c r="BD209" i="18"/>
  <c r="BC209" i="18"/>
  <c r="BH208" i="18"/>
  <c r="BG208" i="18"/>
  <c r="BF208" i="18"/>
  <c r="BE208" i="18"/>
  <c r="BD208" i="18"/>
  <c r="BC208" i="18"/>
  <c r="BH207" i="18"/>
  <c r="BG207" i="18"/>
  <c r="BF207" i="18"/>
  <c r="BE207" i="18"/>
  <c r="BD207" i="18"/>
  <c r="BC207" i="18"/>
  <c r="BH206" i="18"/>
  <c r="BG206" i="18"/>
  <c r="BF206" i="18"/>
  <c r="BE206" i="18"/>
  <c r="BD206" i="18"/>
  <c r="BC206" i="18"/>
  <c r="BH205" i="18"/>
  <c r="BG205" i="18"/>
  <c r="BF205" i="18"/>
  <c r="BE205" i="18"/>
  <c r="BD205" i="18"/>
  <c r="BC205" i="18"/>
  <c r="BH204" i="18"/>
  <c r="BG204" i="18"/>
  <c r="BF204" i="18"/>
  <c r="BE204" i="18"/>
  <c r="BD204" i="18"/>
  <c r="BC204" i="18"/>
  <c r="BH203" i="18"/>
  <c r="BG203" i="18"/>
  <c r="BF203" i="18"/>
  <c r="BE203" i="18"/>
  <c r="BD203" i="18"/>
  <c r="BC203" i="18"/>
  <c r="BH202" i="18"/>
  <c r="BG202" i="18"/>
  <c r="BF202" i="18"/>
  <c r="BE202" i="18"/>
  <c r="BD202" i="18"/>
  <c r="BC202" i="18"/>
  <c r="BH201" i="18"/>
  <c r="BG201" i="18"/>
  <c r="BF201" i="18"/>
  <c r="BE201" i="18"/>
  <c r="BD201" i="18"/>
  <c r="BC201" i="18"/>
  <c r="BH200" i="18"/>
  <c r="BG200" i="18"/>
  <c r="BF200" i="18"/>
  <c r="BE200" i="18"/>
  <c r="BD200" i="18"/>
  <c r="BC200" i="18"/>
  <c r="BH199" i="18"/>
  <c r="BG199" i="18"/>
  <c r="BF199" i="18"/>
  <c r="BE199" i="18"/>
  <c r="BD199" i="18"/>
  <c r="BC199" i="18"/>
  <c r="BH198" i="18"/>
  <c r="BG198" i="18"/>
  <c r="BF198" i="18"/>
  <c r="BE198" i="18"/>
  <c r="BD198" i="18"/>
  <c r="BC198" i="18"/>
  <c r="BH197" i="18"/>
  <c r="BG197" i="18"/>
  <c r="BF197" i="18"/>
  <c r="BE197" i="18"/>
  <c r="BD197" i="18"/>
  <c r="BC197" i="18"/>
  <c r="BH196" i="18"/>
  <c r="BG196" i="18"/>
  <c r="BF196" i="18"/>
  <c r="BE196" i="18"/>
  <c r="BD196" i="18"/>
  <c r="BC196" i="18"/>
  <c r="BH195" i="18"/>
  <c r="BG195" i="18"/>
  <c r="BF195" i="18"/>
  <c r="BE195" i="18"/>
  <c r="BD195" i="18"/>
  <c r="BC195" i="18"/>
  <c r="BH194" i="18"/>
  <c r="BG194" i="18"/>
  <c r="BF194" i="18"/>
  <c r="BE194" i="18"/>
  <c r="BD194" i="18"/>
  <c r="BC194" i="18"/>
  <c r="BH193" i="18"/>
  <c r="BG193" i="18"/>
  <c r="BF193" i="18"/>
  <c r="BE193" i="18"/>
  <c r="BD193" i="18"/>
  <c r="BC193" i="18"/>
  <c r="BH192" i="18"/>
  <c r="BG192" i="18"/>
  <c r="BF192" i="18"/>
  <c r="BE192" i="18"/>
  <c r="BD192" i="18"/>
  <c r="BC192" i="18"/>
  <c r="BH191" i="18"/>
  <c r="BG191" i="18"/>
  <c r="BF191" i="18"/>
  <c r="BE191" i="18"/>
  <c r="BD191" i="18"/>
  <c r="BC191" i="18"/>
  <c r="BH190" i="18"/>
  <c r="BG190" i="18"/>
  <c r="BF190" i="18"/>
  <c r="BE190" i="18"/>
  <c r="BD190" i="18"/>
  <c r="BC190" i="18"/>
  <c r="BH189" i="18"/>
  <c r="BG189" i="18"/>
  <c r="BF189" i="18"/>
  <c r="BE189" i="18"/>
  <c r="BD189" i="18"/>
  <c r="BC189" i="18"/>
  <c r="BH188" i="18"/>
  <c r="BG188" i="18"/>
  <c r="BF188" i="18"/>
  <c r="BE188" i="18"/>
  <c r="BD188" i="18"/>
  <c r="BC188" i="18"/>
  <c r="BH187" i="18"/>
  <c r="BG187" i="18"/>
  <c r="BF187" i="18"/>
  <c r="BE187" i="18"/>
  <c r="BD187" i="18"/>
  <c r="BC187" i="18"/>
  <c r="BH186" i="18"/>
  <c r="BG186" i="18"/>
  <c r="BF186" i="18"/>
  <c r="BE186" i="18"/>
  <c r="BD186" i="18"/>
  <c r="BC186" i="18"/>
  <c r="BH185" i="18"/>
  <c r="BG185" i="18"/>
  <c r="BF185" i="18"/>
  <c r="BE185" i="18"/>
  <c r="BD185" i="18"/>
  <c r="BC185" i="18"/>
  <c r="BH184" i="18"/>
  <c r="BG184" i="18"/>
  <c r="BF184" i="18"/>
  <c r="BE184" i="18"/>
  <c r="BD184" i="18"/>
  <c r="BC184" i="18"/>
  <c r="BH183" i="18"/>
  <c r="BG183" i="18"/>
  <c r="BF183" i="18"/>
  <c r="BE183" i="18"/>
  <c r="BD183" i="18"/>
  <c r="BC183" i="18"/>
  <c r="BH182" i="18"/>
  <c r="BG182" i="18"/>
  <c r="BF182" i="18"/>
  <c r="BE182" i="18"/>
  <c r="BD182" i="18"/>
  <c r="BC182" i="18"/>
  <c r="BH181" i="18"/>
  <c r="BG181" i="18"/>
  <c r="BF181" i="18"/>
  <c r="BE181" i="18"/>
  <c r="BD181" i="18"/>
  <c r="BC181" i="18"/>
  <c r="BH180" i="18"/>
  <c r="BG180" i="18"/>
  <c r="BF180" i="18"/>
  <c r="BE180" i="18"/>
  <c r="BD180" i="18"/>
  <c r="BC180" i="18"/>
  <c r="BH179" i="18"/>
  <c r="BG179" i="18"/>
  <c r="BF179" i="18"/>
  <c r="BE179" i="18"/>
  <c r="BD179" i="18"/>
  <c r="BC179" i="18"/>
  <c r="BH178" i="18"/>
  <c r="BG178" i="18"/>
  <c r="BF178" i="18"/>
  <c r="BE178" i="18"/>
  <c r="BD178" i="18"/>
  <c r="BC178" i="18"/>
  <c r="BH177" i="18"/>
  <c r="BG177" i="18"/>
  <c r="BF177" i="18"/>
  <c r="BE177" i="18"/>
  <c r="BD177" i="18"/>
  <c r="BC177" i="18"/>
  <c r="BH176" i="18"/>
  <c r="BG176" i="18"/>
  <c r="BF176" i="18"/>
  <c r="BE176" i="18"/>
  <c r="BD176" i="18"/>
  <c r="BC176" i="18"/>
  <c r="BH175" i="18"/>
  <c r="BG175" i="18"/>
  <c r="BF175" i="18"/>
  <c r="BE175" i="18"/>
  <c r="BD175" i="18"/>
  <c r="BC175" i="18"/>
  <c r="BH174" i="18"/>
  <c r="BG174" i="18"/>
  <c r="BF174" i="18"/>
  <c r="BE174" i="18"/>
  <c r="BD174" i="18"/>
  <c r="BC174" i="18"/>
  <c r="BH173" i="18"/>
  <c r="BG173" i="18"/>
  <c r="BF173" i="18"/>
  <c r="BE173" i="18"/>
  <c r="BD173" i="18"/>
  <c r="BC173" i="18"/>
  <c r="BH172" i="18"/>
  <c r="BG172" i="18"/>
  <c r="BF172" i="18"/>
  <c r="BE172" i="18"/>
  <c r="BD172" i="18"/>
  <c r="BC172" i="18"/>
  <c r="BH171" i="18"/>
  <c r="BG171" i="18"/>
  <c r="BF171" i="18"/>
  <c r="BE171" i="18"/>
  <c r="BD171" i="18"/>
  <c r="BC171" i="18"/>
  <c r="BH170" i="18"/>
  <c r="BG170" i="18"/>
  <c r="BF170" i="18"/>
  <c r="BE170" i="18"/>
  <c r="BD170" i="18"/>
  <c r="BC170" i="18"/>
  <c r="BH169" i="18"/>
  <c r="BG169" i="18"/>
  <c r="BF169" i="18"/>
  <c r="BE169" i="18"/>
  <c r="BD169" i="18"/>
  <c r="BC169" i="18"/>
  <c r="BH168" i="18"/>
  <c r="BG168" i="18"/>
  <c r="BF168" i="18"/>
  <c r="BE168" i="18"/>
  <c r="BD168" i="18"/>
  <c r="BC168" i="18"/>
  <c r="BH167" i="18"/>
  <c r="BG167" i="18"/>
  <c r="BF167" i="18"/>
  <c r="BE167" i="18"/>
  <c r="BD167" i="18"/>
  <c r="BC167" i="18"/>
  <c r="BH166" i="18"/>
  <c r="BG166" i="18"/>
  <c r="BF166" i="18"/>
  <c r="BE166" i="18"/>
  <c r="BD166" i="18"/>
  <c r="BC166" i="18"/>
  <c r="BH165" i="18"/>
  <c r="BG165" i="18"/>
  <c r="BF165" i="18"/>
  <c r="BE165" i="18"/>
  <c r="BD165" i="18"/>
  <c r="BC165" i="18"/>
  <c r="BH164" i="18"/>
  <c r="BG164" i="18"/>
  <c r="BF164" i="18"/>
  <c r="BE164" i="18"/>
  <c r="BD164" i="18"/>
  <c r="BC164" i="18"/>
  <c r="BH163" i="18"/>
  <c r="BG163" i="18"/>
  <c r="BF163" i="18"/>
  <c r="BE163" i="18"/>
  <c r="BD163" i="18"/>
  <c r="BC163" i="18"/>
  <c r="BH162" i="18"/>
  <c r="BG162" i="18"/>
  <c r="BF162" i="18"/>
  <c r="BE162" i="18"/>
  <c r="BD162" i="18"/>
  <c r="BC162" i="18"/>
  <c r="BH161" i="18"/>
  <c r="BG161" i="18"/>
  <c r="BF161" i="18"/>
  <c r="BE161" i="18"/>
  <c r="BD161" i="18"/>
  <c r="BC161" i="18"/>
  <c r="BH160" i="18"/>
  <c r="BG160" i="18"/>
  <c r="BF160" i="18"/>
  <c r="BE160" i="18"/>
  <c r="BD160" i="18"/>
  <c r="BC160" i="18"/>
  <c r="BH159" i="18"/>
  <c r="BG159" i="18"/>
  <c r="BF159" i="18"/>
  <c r="BE159" i="18"/>
  <c r="BD159" i="18"/>
  <c r="BC159" i="18"/>
  <c r="BH158" i="18"/>
  <c r="BG158" i="18"/>
  <c r="BF158" i="18"/>
  <c r="BE158" i="18"/>
  <c r="BD158" i="18"/>
  <c r="BC158" i="18"/>
  <c r="BH157" i="18"/>
  <c r="BG157" i="18"/>
  <c r="BF157" i="18"/>
  <c r="BE157" i="18"/>
  <c r="BD157" i="18"/>
  <c r="BC157" i="18"/>
  <c r="BH156" i="18"/>
  <c r="BG156" i="18"/>
  <c r="BF156" i="18"/>
  <c r="BE156" i="18"/>
  <c r="BD156" i="18"/>
  <c r="BC156" i="18"/>
  <c r="BH155" i="18"/>
  <c r="BG155" i="18"/>
  <c r="BF155" i="18"/>
  <c r="BE155" i="18"/>
  <c r="BD155" i="18"/>
  <c r="BC155" i="18"/>
  <c r="BH154" i="18"/>
  <c r="BG154" i="18"/>
  <c r="BF154" i="18"/>
  <c r="BE154" i="18"/>
  <c r="BD154" i="18"/>
  <c r="BC154" i="18"/>
  <c r="BH153" i="18"/>
  <c r="BG153" i="18"/>
  <c r="BF153" i="18"/>
  <c r="BE153" i="18"/>
  <c r="BD153" i="18"/>
  <c r="BC153" i="18"/>
  <c r="BH152" i="18"/>
  <c r="BG152" i="18"/>
  <c r="BF152" i="18"/>
  <c r="BE152" i="18"/>
  <c r="BD152" i="18"/>
  <c r="BC152" i="18"/>
  <c r="BH151" i="18"/>
  <c r="BG151" i="18"/>
  <c r="BF151" i="18"/>
  <c r="BE151" i="18"/>
  <c r="BD151" i="18"/>
  <c r="BC151" i="18"/>
  <c r="BH150" i="18"/>
  <c r="BG150" i="18"/>
  <c r="BF150" i="18"/>
  <c r="BE150" i="18"/>
  <c r="BD150" i="18"/>
  <c r="BC150" i="18"/>
  <c r="BH149" i="18"/>
  <c r="BG149" i="18"/>
  <c r="BF149" i="18"/>
  <c r="BE149" i="18"/>
  <c r="BD149" i="18"/>
  <c r="BC149" i="18"/>
  <c r="BH148" i="18"/>
  <c r="BG148" i="18"/>
  <c r="BF148" i="18"/>
  <c r="BE148" i="18"/>
  <c r="BD148" i="18"/>
  <c r="BC148" i="18"/>
  <c r="BH147" i="18"/>
  <c r="BG147" i="18"/>
  <c r="BF147" i="18"/>
  <c r="BE147" i="18"/>
  <c r="BD147" i="18"/>
  <c r="BC147" i="18"/>
  <c r="BH146" i="18"/>
  <c r="BG146" i="18"/>
  <c r="BF146" i="18"/>
  <c r="BE146" i="18"/>
  <c r="BD146" i="18"/>
  <c r="BC146" i="18"/>
  <c r="BH145" i="18"/>
  <c r="BG145" i="18"/>
  <c r="BF145" i="18"/>
  <c r="BE145" i="18"/>
  <c r="BD145" i="18"/>
  <c r="BC145" i="18"/>
  <c r="BH144" i="18"/>
  <c r="BG144" i="18"/>
  <c r="BF144" i="18"/>
  <c r="BE144" i="18"/>
  <c r="BD144" i="18"/>
  <c r="BC144" i="18"/>
  <c r="BH143" i="18"/>
  <c r="BG143" i="18"/>
  <c r="BF143" i="18"/>
  <c r="BE143" i="18"/>
  <c r="BD143" i="18"/>
  <c r="BC143" i="18"/>
  <c r="BH142" i="18"/>
  <c r="BG142" i="18"/>
  <c r="BF142" i="18"/>
  <c r="BE142" i="18"/>
  <c r="BD142" i="18"/>
  <c r="BC142" i="18"/>
  <c r="BH141" i="18"/>
  <c r="BG141" i="18"/>
  <c r="BF141" i="18"/>
  <c r="BE141" i="18"/>
  <c r="BD141" i="18"/>
  <c r="BC141" i="18"/>
  <c r="BH140" i="18"/>
  <c r="BG140" i="18"/>
  <c r="BF140" i="18"/>
  <c r="BE140" i="18"/>
  <c r="BD140" i="18"/>
  <c r="BC140" i="18"/>
  <c r="BH139" i="18"/>
  <c r="BG139" i="18"/>
  <c r="BF139" i="18"/>
  <c r="BE139" i="18"/>
  <c r="BD139" i="18"/>
  <c r="BC139" i="18"/>
  <c r="BH138" i="18"/>
  <c r="BG138" i="18"/>
  <c r="BF138" i="18"/>
  <c r="BE138" i="18"/>
  <c r="BD138" i="18"/>
  <c r="BC138" i="18"/>
  <c r="BH137" i="18"/>
  <c r="BG137" i="18"/>
  <c r="BF137" i="18"/>
  <c r="BE137" i="18"/>
  <c r="BD137" i="18"/>
  <c r="BC137" i="18"/>
  <c r="BH136" i="18"/>
  <c r="BG136" i="18"/>
  <c r="BF136" i="18"/>
  <c r="BE136" i="18"/>
  <c r="BD136" i="18"/>
  <c r="BC136" i="18"/>
  <c r="BH135" i="18"/>
  <c r="BG135" i="18"/>
  <c r="BF135" i="18"/>
  <c r="BE135" i="18"/>
  <c r="BD135" i="18"/>
  <c r="BC135" i="18"/>
  <c r="BH134" i="18"/>
  <c r="BG134" i="18"/>
  <c r="BF134" i="18"/>
  <c r="BE134" i="18"/>
  <c r="BD134" i="18"/>
  <c r="BC134" i="18"/>
  <c r="BH133" i="18"/>
  <c r="BG133" i="18"/>
  <c r="BF133" i="18"/>
  <c r="BE133" i="18"/>
  <c r="BD133" i="18"/>
  <c r="BC133" i="18"/>
  <c r="BH132" i="18"/>
  <c r="BG132" i="18"/>
  <c r="BF132" i="18"/>
  <c r="BE132" i="18"/>
  <c r="BD132" i="18"/>
  <c r="BC132" i="18"/>
  <c r="BH131" i="18"/>
  <c r="BG131" i="18"/>
  <c r="BF131" i="18"/>
  <c r="BE131" i="18"/>
  <c r="BD131" i="18"/>
  <c r="BC131" i="18"/>
  <c r="BH130" i="18"/>
  <c r="BG130" i="18"/>
  <c r="BF130" i="18"/>
  <c r="BE130" i="18"/>
  <c r="BD130" i="18"/>
  <c r="BC130" i="18"/>
  <c r="BH129" i="18"/>
  <c r="BG129" i="18"/>
  <c r="BF129" i="18"/>
  <c r="BE129" i="18"/>
  <c r="BD129" i="18"/>
  <c r="BC129" i="18"/>
  <c r="BH128" i="18"/>
  <c r="BG128" i="18"/>
  <c r="BF128" i="18"/>
  <c r="BE128" i="18"/>
  <c r="BD128" i="18"/>
  <c r="BC128" i="18"/>
  <c r="BH127" i="18"/>
  <c r="BG127" i="18"/>
  <c r="BF127" i="18"/>
  <c r="BE127" i="18"/>
  <c r="BD127" i="18"/>
  <c r="BC127" i="18"/>
  <c r="BH126" i="18"/>
  <c r="BG126" i="18"/>
  <c r="BF126" i="18"/>
  <c r="BE126" i="18"/>
  <c r="BD126" i="18"/>
  <c r="BC126" i="18"/>
  <c r="BH125" i="18"/>
  <c r="BG125" i="18"/>
  <c r="BF125" i="18"/>
  <c r="BE125" i="18"/>
  <c r="BD125" i="18"/>
  <c r="BC125" i="18"/>
  <c r="BH124" i="18"/>
  <c r="BG124" i="18"/>
  <c r="BF124" i="18"/>
  <c r="BE124" i="18"/>
  <c r="BD124" i="18"/>
  <c r="BC124" i="18"/>
  <c r="BH123" i="18"/>
  <c r="BG123" i="18"/>
  <c r="BF123" i="18"/>
  <c r="BE123" i="18"/>
  <c r="BD123" i="18"/>
  <c r="BC123" i="18"/>
  <c r="BH122" i="18"/>
  <c r="BG122" i="18"/>
  <c r="BF122" i="18"/>
  <c r="BE122" i="18"/>
  <c r="BD122" i="18"/>
  <c r="BC122" i="18"/>
  <c r="BH121" i="18"/>
  <c r="BG121" i="18"/>
  <c r="BF121" i="18"/>
  <c r="BE121" i="18"/>
  <c r="BD121" i="18"/>
  <c r="BC121" i="18"/>
  <c r="BH120" i="18"/>
  <c r="BG120" i="18"/>
  <c r="BF120" i="18"/>
  <c r="BE120" i="18"/>
  <c r="BD120" i="18"/>
  <c r="BC120" i="18"/>
  <c r="BH119" i="18"/>
  <c r="BG119" i="18"/>
  <c r="BF119" i="18"/>
  <c r="BE119" i="18"/>
  <c r="BD119" i="18"/>
  <c r="BC119" i="18"/>
  <c r="BH118" i="18"/>
  <c r="BG118" i="18"/>
  <c r="BF118" i="18"/>
  <c r="BE118" i="18"/>
  <c r="BD118" i="18"/>
  <c r="BC118" i="18"/>
  <c r="BH117" i="18"/>
  <c r="BG117" i="18"/>
  <c r="BF117" i="18"/>
  <c r="BE117" i="18"/>
  <c r="BD117" i="18"/>
  <c r="BC117" i="18"/>
  <c r="BH116" i="18"/>
  <c r="BG116" i="18"/>
  <c r="BF116" i="18"/>
  <c r="BE116" i="18"/>
  <c r="BD116" i="18"/>
  <c r="BC116" i="18"/>
  <c r="BH115" i="18"/>
  <c r="BG115" i="18"/>
  <c r="BF115" i="18"/>
  <c r="BE115" i="18"/>
  <c r="BD115" i="18"/>
  <c r="BC115" i="18"/>
  <c r="BH114" i="18"/>
  <c r="BG114" i="18"/>
  <c r="BF114" i="18"/>
  <c r="BE114" i="18"/>
  <c r="BD114" i="18"/>
  <c r="BC114" i="18"/>
  <c r="BH113" i="18"/>
  <c r="BG113" i="18"/>
  <c r="BF113" i="18"/>
  <c r="BE113" i="18"/>
  <c r="BD113" i="18"/>
  <c r="BC113" i="18"/>
  <c r="BH112" i="18"/>
  <c r="BG112" i="18"/>
  <c r="BF112" i="18"/>
  <c r="BE112" i="18"/>
  <c r="BD112" i="18"/>
  <c r="BC112" i="18"/>
  <c r="BH111" i="18"/>
  <c r="BG111" i="18"/>
  <c r="BF111" i="18"/>
  <c r="BE111" i="18"/>
  <c r="BD111" i="18"/>
  <c r="BC111" i="18"/>
  <c r="BH110" i="18"/>
  <c r="BG110" i="18"/>
  <c r="BF110" i="18"/>
  <c r="BE110" i="18"/>
  <c r="BD110" i="18"/>
  <c r="BC110" i="18"/>
  <c r="BH109" i="18"/>
  <c r="BG109" i="18"/>
  <c r="BF109" i="18"/>
  <c r="BE109" i="18"/>
  <c r="BD109" i="18"/>
  <c r="BC109" i="18"/>
  <c r="BH108" i="18"/>
  <c r="BG108" i="18"/>
  <c r="BF108" i="18"/>
  <c r="BE108" i="18"/>
  <c r="BD108" i="18"/>
  <c r="BC108" i="18"/>
  <c r="BH107" i="18"/>
  <c r="BG107" i="18"/>
  <c r="BF107" i="18"/>
  <c r="BE107" i="18"/>
  <c r="BD107" i="18"/>
  <c r="BC107" i="18"/>
  <c r="BH106" i="18"/>
  <c r="BG106" i="18"/>
  <c r="BF106" i="18"/>
  <c r="BE106" i="18"/>
  <c r="BD106" i="18"/>
  <c r="BC106" i="18"/>
  <c r="BH105" i="18"/>
  <c r="BG105" i="18"/>
  <c r="BF105" i="18"/>
  <c r="BE105" i="18"/>
  <c r="BD105" i="18"/>
  <c r="BC105" i="18"/>
  <c r="BH104" i="18"/>
  <c r="BG104" i="18"/>
  <c r="BF104" i="18"/>
  <c r="BE104" i="18"/>
  <c r="BD104" i="18"/>
  <c r="BC104" i="18"/>
  <c r="BH103" i="18"/>
  <c r="BG103" i="18"/>
  <c r="BF103" i="18"/>
  <c r="BE103" i="18"/>
  <c r="BD103" i="18"/>
  <c r="BC103" i="18"/>
  <c r="BH102" i="18"/>
  <c r="BG102" i="18"/>
  <c r="BF102" i="18"/>
  <c r="BE102" i="18"/>
  <c r="BD102" i="18"/>
  <c r="BC102" i="18"/>
  <c r="BH101" i="18"/>
  <c r="BG101" i="18"/>
  <c r="BF101" i="18"/>
  <c r="BE101" i="18"/>
  <c r="BD101" i="18"/>
  <c r="BC101" i="18"/>
  <c r="BH100" i="18"/>
  <c r="BG100" i="18"/>
  <c r="BF100" i="18"/>
  <c r="BE100" i="18"/>
  <c r="BD100" i="18"/>
  <c r="BC100" i="18"/>
  <c r="BH99" i="18"/>
  <c r="BG99" i="18"/>
  <c r="BF99" i="18"/>
  <c r="BE99" i="18"/>
  <c r="BD99" i="18"/>
  <c r="BC99" i="18"/>
  <c r="BH98" i="18"/>
  <c r="BG98" i="18"/>
  <c r="BF98" i="18"/>
  <c r="BE98" i="18"/>
  <c r="BD98" i="18"/>
  <c r="BC98" i="18"/>
  <c r="BH97" i="18"/>
  <c r="BG97" i="18"/>
  <c r="BF97" i="18"/>
  <c r="BE97" i="18"/>
  <c r="BD97" i="18"/>
  <c r="BC97" i="18"/>
  <c r="BH96" i="18"/>
  <c r="BG96" i="18"/>
  <c r="BF96" i="18"/>
  <c r="BE96" i="18"/>
  <c r="BD96" i="18"/>
  <c r="BC96" i="18"/>
  <c r="BH95" i="18"/>
  <c r="BG95" i="18"/>
  <c r="BF95" i="18"/>
  <c r="BE95" i="18"/>
  <c r="BD95" i="18"/>
  <c r="BC95" i="18"/>
  <c r="BH94" i="18"/>
  <c r="BG94" i="18"/>
  <c r="BF94" i="18"/>
  <c r="BE94" i="18"/>
  <c r="BD94" i="18"/>
  <c r="BC94" i="18"/>
  <c r="BH93" i="18"/>
  <c r="BG93" i="18"/>
  <c r="BF93" i="18"/>
  <c r="BE93" i="18"/>
  <c r="BD93" i="18"/>
  <c r="BC93" i="18"/>
  <c r="BH92" i="18"/>
  <c r="BG92" i="18"/>
  <c r="BF92" i="18"/>
  <c r="BE92" i="18"/>
  <c r="BD92" i="18"/>
  <c r="BC92" i="18"/>
  <c r="BH91" i="18"/>
  <c r="BG91" i="18"/>
  <c r="BF91" i="18"/>
  <c r="BE91" i="18"/>
  <c r="BD91" i="18"/>
  <c r="BC91" i="18"/>
  <c r="BH90" i="18"/>
  <c r="BG90" i="18"/>
  <c r="BF90" i="18"/>
  <c r="BE90" i="18"/>
  <c r="BD90" i="18"/>
  <c r="BC90" i="18"/>
  <c r="BH89" i="18"/>
  <c r="BG89" i="18"/>
  <c r="BF89" i="18"/>
  <c r="BE89" i="18"/>
  <c r="BD89" i="18"/>
  <c r="BC89" i="18"/>
  <c r="BH88" i="18"/>
  <c r="BG88" i="18"/>
  <c r="BF88" i="18"/>
  <c r="BE88" i="18"/>
  <c r="BD88" i="18"/>
  <c r="BC88" i="18"/>
  <c r="BH87" i="18"/>
  <c r="BG87" i="18"/>
  <c r="BF87" i="18"/>
  <c r="BE87" i="18"/>
  <c r="BD87" i="18"/>
  <c r="BC87" i="18"/>
  <c r="BH86" i="18"/>
  <c r="BG86" i="18"/>
  <c r="BF86" i="18"/>
  <c r="BE86" i="18"/>
  <c r="BD86" i="18"/>
  <c r="BC86" i="18"/>
  <c r="BH85" i="18"/>
  <c r="BG85" i="18"/>
  <c r="BF85" i="18"/>
  <c r="BE85" i="18"/>
  <c r="BD85" i="18"/>
  <c r="BC85" i="18"/>
  <c r="BH84" i="18"/>
  <c r="BG84" i="18"/>
  <c r="BF84" i="18"/>
  <c r="BE84" i="18"/>
  <c r="BD84" i="18"/>
  <c r="BC84" i="18"/>
  <c r="BH83" i="18"/>
  <c r="BG83" i="18"/>
  <c r="BF83" i="18"/>
  <c r="BE83" i="18"/>
  <c r="BD83" i="18"/>
  <c r="BC83" i="18"/>
  <c r="BH82" i="18"/>
  <c r="BG82" i="18"/>
  <c r="BF82" i="18"/>
  <c r="BE82" i="18"/>
  <c r="BD82" i="18"/>
  <c r="BC82" i="18"/>
  <c r="BH81" i="18"/>
  <c r="BG81" i="18"/>
  <c r="BF81" i="18"/>
  <c r="BE81" i="18"/>
  <c r="BD81" i="18"/>
  <c r="BC81" i="18"/>
  <c r="BH80" i="18"/>
  <c r="BG80" i="18"/>
  <c r="BF80" i="18"/>
  <c r="BE80" i="18"/>
  <c r="BD80" i="18"/>
  <c r="BC80" i="18"/>
  <c r="BH79" i="18"/>
  <c r="BG79" i="18"/>
  <c r="BF79" i="18"/>
  <c r="BE79" i="18"/>
  <c r="BD79" i="18"/>
  <c r="BC79" i="18"/>
  <c r="BH78" i="18"/>
  <c r="BG78" i="18"/>
  <c r="BF78" i="18"/>
  <c r="BE78" i="18"/>
  <c r="BD78" i="18"/>
  <c r="BC78" i="18"/>
  <c r="BH77" i="18"/>
  <c r="BG77" i="18"/>
  <c r="BF77" i="18"/>
  <c r="BE77" i="18"/>
  <c r="BD77" i="18"/>
  <c r="BC77" i="18"/>
  <c r="BH76" i="18"/>
  <c r="BG76" i="18"/>
  <c r="BF76" i="18"/>
  <c r="BE76" i="18"/>
  <c r="BD76" i="18"/>
  <c r="BC76" i="18"/>
  <c r="BH75" i="18"/>
  <c r="BG75" i="18"/>
  <c r="BF75" i="18"/>
  <c r="BE75" i="18"/>
  <c r="BD75" i="18"/>
  <c r="BC75" i="18"/>
  <c r="BH74" i="18"/>
  <c r="BG74" i="18"/>
  <c r="BF74" i="18"/>
  <c r="BE74" i="18"/>
  <c r="BD74" i="18"/>
  <c r="BC74" i="18"/>
  <c r="BH73" i="18"/>
  <c r="BG73" i="18"/>
  <c r="BF73" i="18"/>
  <c r="BE73" i="18"/>
  <c r="BD73" i="18"/>
  <c r="BC73" i="18"/>
  <c r="BH72" i="18"/>
  <c r="BG72" i="18"/>
  <c r="BF72" i="18"/>
  <c r="BE72" i="18"/>
  <c r="BD72" i="18"/>
  <c r="BC72" i="18"/>
  <c r="BH71" i="18"/>
  <c r="BG71" i="18"/>
  <c r="BF71" i="18"/>
  <c r="BE71" i="18"/>
  <c r="BD71" i="18"/>
  <c r="BC71" i="18"/>
  <c r="BH70" i="18"/>
  <c r="BG70" i="18"/>
  <c r="BF70" i="18"/>
  <c r="BE70" i="18"/>
  <c r="BD70" i="18"/>
  <c r="BC70" i="18"/>
  <c r="BH69" i="18"/>
  <c r="BG69" i="18"/>
  <c r="BF69" i="18"/>
  <c r="BE69" i="18"/>
  <c r="BD69" i="18"/>
  <c r="BC69" i="18"/>
  <c r="BH68" i="18"/>
  <c r="BG68" i="18"/>
  <c r="BF68" i="18"/>
  <c r="BE68" i="18"/>
  <c r="BD68" i="18"/>
  <c r="BC68" i="18"/>
  <c r="BH67" i="18"/>
  <c r="BG67" i="18"/>
  <c r="BF67" i="18"/>
  <c r="BE67" i="18"/>
  <c r="BD67" i="18"/>
  <c r="BC67" i="18"/>
  <c r="BH66" i="18"/>
  <c r="BG66" i="18"/>
  <c r="BF66" i="18"/>
  <c r="BE66" i="18"/>
  <c r="BD66" i="18"/>
  <c r="BC66" i="18"/>
  <c r="BH65" i="18"/>
  <c r="BG65" i="18"/>
  <c r="BF65" i="18"/>
  <c r="BE65" i="18"/>
  <c r="BD65" i="18"/>
  <c r="BC65" i="18"/>
  <c r="BH64" i="18"/>
  <c r="BG64" i="18"/>
  <c r="BF64" i="18"/>
  <c r="BE64" i="18"/>
  <c r="BD64" i="18"/>
  <c r="BC64" i="18"/>
  <c r="BH63" i="18"/>
  <c r="BG63" i="18"/>
  <c r="BF63" i="18"/>
  <c r="BE63" i="18"/>
  <c r="BD63" i="18"/>
  <c r="BC63" i="18"/>
  <c r="BH62" i="18"/>
  <c r="BG62" i="18"/>
  <c r="BF62" i="18"/>
  <c r="BE62" i="18"/>
  <c r="BD62" i="18"/>
  <c r="BC62" i="18"/>
  <c r="BH61" i="18"/>
  <c r="BG61" i="18"/>
  <c r="BF61" i="18"/>
  <c r="BE61" i="18"/>
  <c r="BD61" i="18"/>
  <c r="BC61" i="18"/>
  <c r="BH60" i="18"/>
  <c r="BG60" i="18"/>
  <c r="BF60" i="18"/>
  <c r="BE60" i="18"/>
  <c r="BD60" i="18"/>
  <c r="BC60" i="18"/>
  <c r="BH59" i="18"/>
  <c r="BG59" i="18"/>
  <c r="BF59" i="18"/>
  <c r="BE59" i="18"/>
  <c r="BD59" i="18"/>
  <c r="BC59" i="18"/>
  <c r="BH58" i="18"/>
  <c r="BG58" i="18"/>
  <c r="BF58" i="18"/>
  <c r="BE58" i="18"/>
  <c r="BD58" i="18"/>
  <c r="BC58" i="18"/>
  <c r="BH57" i="18"/>
  <c r="BG57" i="18"/>
  <c r="BF57" i="18"/>
  <c r="BE57" i="18"/>
  <c r="BD57" i="18"/>
  <c r="BC57" i="18"/>
  <c r="BH56" i="18"/>
  <c r="BG56" i="18"/>
  <c r="BF56" i="18"/>
  <c r="BE56" i="18"/>
  <c r="BD56" i="18"/>
  <c r="BC56" i="18"/>
  <c r="BH55" i="18"/>
  <c r="BG55" i="18"/>
  <c r="BF55" i="18"/>
  <c r="BE55" i="18"/>
  <c r="BD55" i="18"/>
  <c r="BC55" i="18"/>
  <c r="BH54" i="18"/>
  <c r="BG54" i="18"/>
  <c r="BF54" i="18"/>
  <c r="BE54" i="18"/>
  <c r="BD54" i="18"/>
  <c r="BC54" i="18"/>
  <c r="BH53" i="18"/>
  <c r="BG53" i="18"/>
  <c r="BF53" i="18"/>
  <c r="BE53" i="18"/>
  <c r="BD53" i="18"/>
  <c r="BC53" i="18"/>
  <c r="BH52" i="18"/>
  <c r="BG52" i="18"/>
  <c r="BF52" i="18"/>
  <c r="BE52" i="18"/>
  <c r="BD52" i="18"/>
  <c r="BC52" i="18"/>
  <c r="BH51" i="18"/>
  <c r="BG51" i="18"/>
  <c r="BF51" i="18"/>
  <c r="BE51" i="18"/>
  <c r="BD51" i="18"/>
  <c r="BC51" i="18"/>
  <c r="BH50" i="18"/>
  <c r="BG50" i="18"/>
  <c r="BF50" i="18"/>
  <c r="BE50" i="18"/>
  <c r="BD50" i="18"/>
  <c r="BC50" i="18"/>
  <c r="BH49" i="18"/>
  <c r="BG49" i="18"/>
  <c r="BF49" i="18"/>
  <c r="BE49" i="18"/>
  <c r="BD49" i="18"/>
  <c r="BC49" i="18"/>
  <c r="BH48" i="18"/>
  <c r="BG48" i="18"/>
  <c r="BF48" i="18"/>
  <c r="BE48" i="18"/>
  <c r="BD48" i="18"/>
  <c r="BC48" i="18"/>
  <c r="BH47" i="18"/>
  <c r="BG47" i="18"/>
  <c r="BF47" i="18"/>
  <c r="BE47" i="18"/>
  <c r="BD47" i="18"/>
  <c r="BC47" i="18"/>
  <c r="BH46" i="18"/>
  <c r="BG46" i="18"/>
  <c r="BF46" i="18"/>
  <c r="BE46" i="18"/>
  <c r="BD46" i="18"/>
  <c r="BC46" i="18"/>
  <c r="BH45" i="18"/>
  <c r="BG45" i="18"/>
  <c r="BF45" i="18"/>
  <c r="BE45" i="18"/>
  <c r="BD45" i="18"/>
  <c r="BC45" i="18"/>
  <c r="BH44" i="18"/>
  <c r="BG44" i="18"/>
  <c r="BF44" i="18"/>
  <c r="BE44" i="18"/>
  <c r="BD44" i="18"/>
  <c r="BC44" i="18"/>
  <c r="BH43" i="18"/>
  <c r="BG43" i="18"/>
  <c r="BF43" i="18"/>
  <c r="BE43" i="18"/>
  <c r="BD43" i="18"/>
  <c r="BC43" i="18"/>
  <c r="BH42" i="18"/>
  <c r="BG42" i="18"/>
  <c r="BF42" i="18"/>
  <c r="BE42" i="18"/>
  <c r="BD42" i="18"/>
  <c r="BC42" i="18"/>
  <c r="BH41" i="18"/>
  <c r="BG41" i="18"/>
  <c r="BF41" i="18"/>
  <c r="BE41" i="18"/>
  <c r="BD41" i="18"/>
  <c r="BC41" i="18"/>
  <c r="BH40" i="18"/>
  <c r="BG40" i="18"/>
  <c r="BF40" i="18"/>
  <c r="BE40" i="18"/>
  <c r="BD40" i="18"/>
  <c r="BC40" i="18"/>
  <c r="BH39" i="18"/>
  <c r="BG39" i="18"/>
  <c r="BF39" i="18"/>
  <c r="BE39" i="18"/>
  <c r="BD39" i="18"/>
  <c r="BC39" i="18"/>
  <c r="BH38" i="18"/>
  <c r="BG38" i="18"/>
  <c r="BF38" i="18"/>
  <c r="BE38" i="18"/>
  <c r="BD38" i="18"/>
  <c r="BC38" i="18"/>
  <c r="BH37" i="18"/>
  <c r="BG37" i="18"/>
  <c r="BF37" i="18"/>
  <c r="BE37" i="18"/>
  <c r="BD37" i="18"/>
  <c r="BC37" i="18"/>
  <c r="BH36" i="18"/>
  <c r="BG36" i="18"/>
  <c r="BF36" i="18"/>
  <c r="BE36" i="18"/>
  <c r="BD36" i="18"/>
  <c r="BC36" i="18"/>
  <c r="BH35" i="18"/>
  <c r="BG35" i="18"/>
  <c r="BF35" i="18"/>
  <c r="BE35" i="18"/>
  <c r="BD35" i="18"/>
  <c r="BC35" i="18"/>
  <c r="BH34" i="18"/>
  <c r="BG34" i="18"/>
  <c r="BF34" i="18"/>
  <c r="BE34" i="18"/>
  <c r="BD34" i="18"/>
  <c r="BC34" i="18"/>
  <c r="BH33" i="18"/>
  <c r="BG33" i="18"/>
  <c r="BF33" i="18"/>
  <c r="BE33" i="18"/>
  <c r="BD33" i="18"/>
  <c r="BC33" i="18"/>
  <c r="BH32" i="18"/>
  <c r="BG32" i="18"/>
  <c r="BF32" i="18"/>
  <c r="BE32" i="18"/>
  <c r="BD32" i="18"/>
  <c r="BC32" i="18"/>
  <c r="BH31" i="18"/>
  <c r="BG31" i="18"/>
  <c r="BF31" i="18"/>
  <c r="BE31" i="18"/>
  <c r="BD31" i="18"/>
  <c r="BC31" i="18"/>
  <c r="BH30" i="18"/>
  <c r="BG30" i="18"/>
  <c r="BF30" i="18"/>
  <c r="BE30" i="18"/>
  <c r="BD30" i="18"/>
  <c r="BC30" i="18"/>
  <c r="BH29" i="18"/>
  <c r="BG29" i="18"/>
  <c r="BF29" i="18"/>
  <c r="BE29" i="18"/>
  <c r="BD29" i="18"/>
  <c r="BC29" i="18"/>
  <c r="BH28" i="18"/>
  <c r="BG28" i="18"/>
  <c r="BF28" i="18"/>
  <c r="BE28" i="18"/>
  <c r="BD28" i="18"/>
  <c r="BC28" i="18"/>
  <c r="BH27" i="18"/>
  <c r="BG27" i="18"/>
  <c r="BF27" i="18"/>
  <c r="BE27" i="18"/>
  <c r="BD27" i="18"/>
  <c r="BC27" i="18"/>
  <c r="BH26" i="18"/>
  <c r="BG26" i="18"/>
  <c r="BF26" i="18"/>
  <c r="BE26" i="18"/>
  <c r="BD26" i="18"/>
  <c r="BC26" i="18"/>
  <c r="BH25" i="18"/>
  <c r="BG25" i="18"/>
  <c r="BF25" i="18"/>
  <c r="BE25" i="18"/>
  <c r="BD25" i="18"/>
  <c r="BC25" i="18"/>
  <c r="BH24" i="18"/>
  <c r="BG24" i="18"/>
  <c r="BF24" i="18"/>
  <c r="BE24" i="18"/>
  <c r="BD24" i="18"/>
  <c r="BC24" i="18"/>
  <c r="BH23" i="18"/>
  <c r="BG23" i="18"/>
  <c r="BF23" i="18"/>
  <c r="BE23" i="18"/>
  <c r="BD23" i="18"/>
  <c r="BC23" i="18"/>
  <c r="BH22" i="18"/>
  <c r="BG22" i="18"/>
  <c r="BF22" i="18"/>
  <c r="BE22" i="18"/>
  <c r="BD22" i="18"/>
  <c r="BC22" i="18"/>
  <c r="BH21" i="18"/>
  <c r="BG21" i="18"/>
  <c r="BF21" i="18"/>
  <c r="BE21" i="18"/>
  <c r="BD21" i="18"/>
  <c r="BC21" i="18"/>
  <c r="BH20" i="18"/>
  <c r="BG20" i="18"/>
  <c r="BF20" i="18"/>
  <c r="BE20" i="18"/>
  <c r="BD20" i="18"/>
  <c r="BC20" i="18"/>
  <c r="BH19" i="18"/>
  <c r="BG19" i="18"/>
  <c r="BF19" i="18"/>
  <c r="BE19" i="18"/>
  <c r="BD19" i="18"/>
  <c r="BC19" i="18"/>
  <c r="BH18" i="18"/>
  <c r="BG18" i="18"/>
  <c r="BF18" i="18"/>
  <c r="BE18" i="18"/>
  <c r="BD18" i="18"/>
  <c r="BC18" i="18"/>
  <c r="BH17" i="18"/>
  <c r="BG17" i="18"/>
  <c r="BF17" i="18"/>
  <c r="BE17" i="18"/>
  <c r="BD17" i="18"/>
  <c r="BC17" i="18"/>
  <c r="BH16" i="18"/>
  <c r="BG16" i="18"/>
  <c r="BF16" i="18"/>
  <c r="BE16" i="18"/>
  <c r="BD16" i="18"/>
  <c r="BC16" i="18"/>
  <c r="BH15" i="18"/>
  <c r="BG15" i="18"/>
  <c r="BF15" i="18"/>
  <c r="BE15" i="18"/>
  <c r="BD15" i="18"/>
  <c r="BC15" i="18"/>
  <c r="BH14" i="18"/>
  <c r="BG14" i="18"/>
  <c r="BF14" i="18"/>
  <c r="BE14" i="18"/>
  <c r="BD14" i="18"/>
  <c r="BC14" i="18"/>
  <c r="BH13" i="18"/>
  <c r="BG13" i="18"/>
  <c r="BF13" i="18"/>
  <c r="BE13" i="18"/>
  <c r="BD13" i="18"/>
  <c r="BC13" i="18"/>
  <c r="BH12" i="18"/>
  <c r="BG12" i="18"/>
  <c r="BF12" i="18"/>
  <c r="BE12" i="18"/>
  <c r="BD12" i="18"/>
  <c r="BC12" i="18"/>
  <c r="BH11" i="18"/>
  <c r="BG11" i="18"/>
  <c r="BF11" i="18"/>
  <c r="BE11" i="18"/>
  <c r="BD11" i="18"/>
  <c r="BC11" i="18"/>
  <c r="BH10" i="18"/>
  <c r="BG10" i="18"/>
  <c r="BF10" i="18"/>
  <c r="BE10" i="18"/>
  <c r="BD10" i="18"/>
  <c r="BC10" i="18"/>
  <c r="BH9" i="18"/>
  <c r="BG9" i="18"/>
  <c r="BF9" i="18"/>
  <c r="BE9" i="18"/>
  <c r="BD9" i="18"/>
  <c r="BC9" i="18"/>
  <c r="BH8" i="18"/>
  <c r="BG8" i="18"/>
  <c r="BF8" i="18"/>
  <c r="BE8" i="18"/>
  <c r="BD8" i="18"/>
  <c r="BC8" i="18"/>
  <c r="BH7" i="18"/>
  <c r="BG7" i="18"/>
  <c r="BF7" i="18"/>
  <c r="BE7" i="18"/>
  <c r="BD7" i="18"/>
  <c r="BC7" i="18"/>
  <c r="BH6" i="18"/>
  <c r="BG6" i="18"/>
  <c r="BF6" i="18"/>
  <c r="BE6" i="18"/>
  <c r="BD6" i="18"/>
  <c r="BC6" i="18"/>
  <c r="BH5" i="18"/>
  <c r="BG5" i="18"/>
  <c r="BF5" i="18"/>
  <c r="BE5" i="18"/>
  <c r="BD5" i="18"/>
  <c r="BC5" i="18"/>
  <c r="BH4" i="18"/>
  <c r="BG4" i="18"/>
  <c r="BF4" i="18"/>
  <c r="BE4" i="18"/>
  <c r="BD4" i="18"/>
  <c r="BC4" i="18"/>
  <c r="BH3" i="18"/>
  <c r="BG3" i="18"/>
  <c r="BF3" i="18"/>
  <c r="BE3" i="18"/>
  <c r="BD3" i="18"/>
  <c r="BC3" i="18"/>
  <c r="BH2" i="18"/>
  <c r="BB2" i="18"/>
  <c r="BG2" i="18"/>
  <c r="BA2" i="18"/>
  <c r="BF2" i="18"/>
  <c r="AZ2" i="18"/>
  <c r="BE2" i="18"/>
  <c r="AY2" i="18"/>
  <c r="BD2" i="18"/>
  <c r="AX2" i="18"/>
  <c r="BC2" i="18"/>
  <c r="AW2" i="18"/>
  <c r="BB226" i="18"/>
  <c r="BA226" i="18"/>
  <c r="AZ226" i="18"/>
  <c r="AY226" i="18"/>
  <c r="AX226" i="18"/>
  <c r="AW226" i="18"/>
  <c r="AV226" i="18"/>
  <c r="AU226" i="18"/>
  <c r="AT226" i="18"/>
  <c r="AS226" i="18"/>
  <c r="AR226" i="18"/>
  <c r="AQ226" i="18"/>
  <c r="AP226" i="18"/>
  <c r="AO226" i="18"/>
  <c r="AN226" i="18"/>
  <c r="AM226" i="18"/>
  <c r="AL226" i="18"/>
  <c r="AK226" i="18"/>
  <c r="AJ226" i="18"/>
  <c r="AI226" i="18"/>
  <c r="AH226" i="18"/>
  <c r="AG226" i="18"/>
  <c r="AF226" i="18"/>
  <c r="AE226" i="18"/>
  <c r="AD226" i="18"/>
  <c r="AC226" i="18"/>
  <c r="AB226" i="18"/>
  <c r="AA226" i="18"/>
  <c r="Z226" i="18"/>
  <c r="Y226" i="18"/>
  <c r="X226" i="18"/>
  <c r="W226" i="18"/>
  <c r="V226" i="18"/>
  <c r="U226" i="18"/>
  <c r="T226" i="18"/>
  <c r="S226" i="18"/>
  <c r="BB225" i="18"/>
  <c r="BA225" i="18"/>
  <c r="AZ225" i="18"/>
  <c r="AY225" i="18"/>
  <c r="AX225" i="18"/>
  <c r="AW225" i="18"/>
  <c r="AV225" i="18"/>
  <c r="AU225" i="18"/>
  <c r="AT225" i="18"/>
  <c r="AS225" i="18"/>
  <c r="AR225" i="18"/>
  <c r="AQ225" i="18"/>
  <c r="AP225" i="18"/>
  <c r="AO225" i="18"/>
  <c r="AN225" i="18"/>
  <c r="AM225" i="18"/>
  <c r="AL225" i="18"/>
  <c r="AK225" i="18"/>
  <c r="AJ225" i="18"/>
  <c r="AI225" i="18"/>
  <c r="AH225" i="18"/>
  <c r="AG225" i="18"/>
  <c r="AF225" i="18"/>
  <c r="AE225" i="18"/>
  <c r="AD225" i="18"/>
  <c r="AC225" i="18"/>
  <c r="AB225" i="18"/>
  <c r="AA225" i="18"/>
  <c r="Z225" i="18"/>
  <c r="Y225" i="18"/>
  <c r="X225" i="18"/>
  <c r="W225" i="18"/>
  <c r="V225" i="18"/>
  <c r="U225" i="18"/>
  <c r="T225" i="18"/>
  <c r="S225" i="18"/>
  <c r="BB224" i="18"/>
  <c r="BA224" i="18"/>
  <c r="AZ224" i="18"/>
  <c r="AY224" i="18"/>
  <c r="AX224" i="18"/>
  <c r="AW224" i="18"/>
  <c r="AV224" i="18"/>
  <c r="AU224" i="18"/>
  <c r="AT224" i="18"/>
  <c r="AS224" i="18"/>
  <c r="AR224" i="18"/>
  <c r="AQ224" i="18"/>
  <c r="AP224" i="18"/>
  <c r="AO224" i="18"/>
  <c r="AN224" i="18"/>
  <c r="AM224" i="18"/>
  <c r="AL224" i="18"/>
  <c r="AK224" i="18"/>
  <c r="AJ224" i="18"/>
  <c r="AI224" i="18"/>
  <c r="AH224" i="18"/>
  <c r="AG224" i="18"/>
  <c r="AF224" i="18"/>
  <c r="AE224" i="18"/>
  <c r="AD224" i="18"/>
  <c r="AC224" i="18"/>
  <c r="AB224" i="18"/>
  <c r="AA224" i="18"/>
  <c r="Z224" i="18"/>
  <c r="Y224" i="18"/>
  <c r="X224" i="18"/>
  <c r="W224" i="18"/>
  <c r="V224" i="18"/>
  <c r="U224" i="18"/>
  <c r="T224" i="18"/>
  <c r="S224" i="18"/>
  <c r="BB223" i="18"/>
  <c r="BA223" i="18"/>
  <c r="AZ223" i="18"/>
  <c r="AY223" i="18"/>
  <c r="AX223" i="18"/>
  <c r="AW223" i="18"/>
  <c r="AV223" i="18"/>
  <c r="AU223" i="18"/>
  <c r="AT223" i="18"/>
  <c r="AS223" i="18"/>
  <c r="AR223" i="18"/>
  <c r="AQ223" i="18"/>
  <c r="AP223" i="18"/>
  <c r="AO223" i="18"/>
  <c r="AN223" i="18"/>
  <c r="AM223" i="18"/>
  <c r="AL223" i="18"/>
  <c r="AK223" i="18"/>
  <c r="AJ223" i="18"/>
  <c r="AI223" i="18"/>
  <c r="AH223" i="18"/>
  <c r="AG223" i="18"/>
  <c r="AF223" i="18"/>
  <c r="AE223" i="18"/>
  <c r="AD223" i="18"/>
  <c r="AC223" i="18"/>
  <c r="AB223" i="18"/>
  <c r="AA223" i="18"/>
  <c r="Z223" i="18"/>
  <c r="Y223" i="18"/>
  <c r="X223" i="18"/>
  <c r="W223" i="18"/>
  <c r="V223" i="18"/>
  <c r="U223" i="18"/>
  <c r="T223" i="18"/>
  <c r="S223" i="18"/>
  <c r="BB222" i="18"/>
  <c r="BA222" i="18"/>
  <c r="AZ222" i="18"/>
  <c r="AY222" i="18"/>
  <c r="AX222" i="18"/>
  <c r="AW222" i="18"/>
  <c r="AV222" i="18"/>
  <c r="AU222" i="18"/>
  <c r="AT222" i="18"/>
  <c r="AS222" i="18"/>
  <c r="AR222" i="18"/>
  <c r="AQ222" i="18"/>
  <c r="AP222" i="18"/>
  <c r="AO222" i="18"/>
  <c r="AN222" i="18"/>
  <c r="AM222" i="18"/>
  <c r="AL222" i="18"/>
  <c r="AK222" i="18"/>
  <c r="AJ222" i="18"/>
  <c r="AI222" i="18"/>
  <c r="AH222" i="18"/>
  <c r="AG222" i="18"/>
  <c r="AF222" i="18"/>
  <c r="AE222" i="18"/>
  <c r="AD222" i="18"/>
  <c r="AC222" i="18"/>
  <c r="AB222" i="18"/>
  <c r="AA222" i="18"/>
  <c r="Z222" i="18"/>
  <c r="Y222" i="18"/>
  <c r="X222" i="18"/>
  <c r="W222" i="18"/>
  <c r="V222" i="18"/>
  <c r="U222" i="18"/>
  <c r="T222" i="18"/>
  <c r="S222" i="18"/>
  <c r="BB221" i="18"/>
  <c r="BA221" i="18"/>
  <c r="AZ221" i="18"/>
  <c r="AY221" i="18"/>
  <c r="AX221" i="18"/>
  <c r="AW221" i="18"/>
  <c r="AV221" i="18"/>
  <c r="AU221" i="18"/>
  <c r="AT221" i="18"/>
  <c r="AS221" i="18"/>
  <c r="AR221" i="18"/>
  <c r="AQ221" i="18"/>
  <c r="AP221" i="18"/>
  <c r="AO221" i="18"/>
  <c r="AN221" i="18"/>
  <c r="AM221" i="18"/>
  <c r="AL221" i="18"/>
  <c r="AK221" i="18"/>
  <c r="AJ221" i="18"/>
  <c r="AI221" i="18"/>
  <c r="AH221" i="18"/>
  <c r="AG221" i="18"/>
  <c r="AF221" i="18"/>
  <c r="AE221" i="18"/>
  <c r="AD221" i="18"/>
  <c r="AC221" i="18"/>
  <c r="AB221" i="18"/>
  <c r="AA221" i="18"/>
  <c r="Z221" i="18"/>
  <c r="Y221" i="18"/>
  <c r="X221" i="18"/>
  <c r="W221" i="18"/>
  <c r="V221" i="18"/>
  <c r="U221" i="18"/>
  <c r="T221" i="18"/>
  <c r="S221" i="18"/>
  <c r="BB220" i="18"/>
  <c r="BA220" i="18"/>
  <c r="AZ220" i="18"/>
  <c r="AY220" i="18"/>
  <c r="AX220" i="18"/>
  <c r="AW220" i="18"/>
  <c r="AV220" i="18"/>
  <c r="AU220" i="18"/>
  <c r="AT220" i="18"/>
  <c r="AS220" i="18"/>
  <c r="AR220" i="18"/>
  <c r="AQ220" i="18"/>
  <c r="AP220" i="18"/>
  <c r="AO220" i="18"/>
  <c r="AN220" i="18"/>
  <c r="AM220" i="18"/>
  <c r="AL220" i="18"/>
  <c r="AK220" i="18"/>
  <c r="AJ220" i="18"/>
  <c r="AI220" i="18"/>
  <c r="AH220" i="18"/>
  <c r="AG220" i="18"/>
  <c r="AF220" i="18"/>
  <c r="AE220" i="18"/>
  <c r="AD220" i="18"/>
  <c r="AC220" i="18"/>
  <c r="AB220" i="18"/>
  <c r="AA220" i="18"/>
  <c r="Z220" i="18"/>
  <c r="Y220" i="18"/>
  <c r="X220" i="18"/>
  <c r="W220" i="18"/>
  <c r="V220" i="18"/>
  <c r="U220" i="18"/>
  <c r="T220" i="18"/>
  <c r="S220" i="18"/>
  <c r="BB219" i="18"/>
  <c r="BA219" i="18"/>
  <c r="AZ219" i="18"/>
  <c r="AY219" i="18"/>
  <c r="AX219" i="18"/>
  <c r="AW219" i="18"/>
  <c r="AV219" i="18"/>
  <c r="AU219" i="18"/>
  <c r="AT219" i="18"/>
  <c r="AS219" i="18"/>
  <c r="AR219" i="18"/>
  <c r="AQ219" i="18"/>
  <c r="AP219" i="18"/>
  <c r="AO219" i="18"/>
  <c r="AN219" i="18"/>
  <c r="AM219" i="18"/>
  <c r="AL219" i="18"/>
  <c r="AK219" i="18"/>
  <c r="AJ219" i="18"/>
  <c r="AI219" i="18"/>
  <c r="AH219" i="18"/>
  <c r="AG219" i="18"/>
  <c r="AF219" i="18"/>
  <c r="AE219" i="18"/>
  <c r="AD219" i="18"/>
  <c r="AC219" i="18"/>
  <c r="AB219" i="18"/>
  <c r="AA219" i="18"/>
  <c r="Z219" i="18"/>
  <c r="Y219" i="18"/>
  <c r="X219" i="18"/>
  <c r="W219" i="18"/>
  <c r="V219" i="18"/>
  <c r="U219" i="18"/>
  <c r="T219" i="18"/>
  <c r="S219" i="18"/>
  <c r="BB218" i="18"/>
  <c r="BA218" i="18"/>
  <c r="AZ218" i="18"/>
  <c r="AY218" i="18"/>
  <c r="AX218" i="18"/>
  <c r="AW218" i="18"/>
  <c r="AV218" i="18"/>
  <c r="AU218" i="18"/>
  <c r="AT218" i="18"/>
  <c r="AS218" i="18"/>
  <c r="AR218" i="18"/>
  <c r="AQ218" i="18"/>
  <c r="AP218" i="18"/>
  <c r="AO218" i="18"/>
  <c r="AN218" i="18"/>
  <c r="AM218" i="18"/>
  <c r="AL218" i="18"/>
  <c r="AK218" i="18"/>
  <c r="AJ218" i="18"/>
  <c r="AI218" i="18"/>
  <c r="AH218" i="18"/>
  <c r="AG218" i="18"/>
  <c r="AF218" i="18"/>
  <c r="AE218" i="18"/>
  <c r="AD218" i="18"/>
  <c r="AC218" i="18"/>
  <c r="AB218" i="18"/>
  <c r="AA218" i="18"/>
  <c r="Z218" i="18"/>
  <c r="Y218" i="18"/>
  <c r="X218" i="18"/>
  <c r="W218" i="18"/>
  <c r="V218" i="18"/>
  <c r="U218" i="18"/>
  <c r="T218" i="18"/>
  <c r="S218" i="18"/>
  <c r="BB217" i="18"/>
  <c r="BA217" i="18"/>
  <c r="AZ217" i="18"/>
  <c r="AY217" i="18"/>
  <c r="AX217" i="18"/>
  <c r="AW217" i="18"/>
  <c r="AV217" i="18"/>
  <c r="AU217" i="18"/>
  <c r="AT217" i="18"/>
  <c r="AS217" i="18"/>
  <c r="AR217" i="18"/>
  <c r="AQ217" i="18"/>
  <c r="AP217" i="18"/>
  <c r="AO217" i="18"/>
  <c r="AN217" i="18"/>
  <c r="AM217" i="18"/>
  <c r="AL217" i="18"/>
  <c r="AK217" i="18"/>
  <c r="AJ217" i="18"/>
  <c r="AI217" i="18"/>
  <c r="AH217" i="18"/>
  <c r="AG217" i="18"/>
  <c r="AF217" i="18"/>
  <c r="AE217" i="18"/>
  <c r="AD217" i="18"/>
  <c r="AC217" i="18"/>
  <c r="AB217" i="18"/>
  <c r="AA217" i="18"/>
  <c r="Z217" i="18"/>
  <c r="Y217" i="18"/>
  <c r="X217" i="18"/>
  <c r="W217" i="18"/>
  <c r="V217" i="18"/>
  <c r="U217" i="18"/>
  <c r="T217" i="18"/>
  <c r="S217" i="18"/>
  <c r="BB216" i="18"/>
  <c r="BA216" i="18"/>
  <c r="AZ216" i="18"/>
  <c r="AY216" i="18"/>
  <c r="AX216" i="18"/>
  <c r="AW216" i="18"/>
  <c r="AV216" i="18"/>
  <c r="AU216" i="18"/>
  <c r="AT216" i="18"/>
  <c r="AS216" i="18"/>
  <c r="AR216" i="18"/>
  <c r="AQ216" i="18"/>
  <c r="AP216" i="18"/>
  <c r="AO216" i="18"/>
  <c r="AN216" i="18"/>
  <c r="AM216" i="18"/>
  <c r="AL216" i="18"/>
  <c r="AK216" i="18"/>
  <c r="AJ216" i="18"/>
  <c r="AI216" i="18"/>
  <c r="AH216" i="18"/>
  <c r="AG216" i="18"/>
  <c r="AF216" i="18"/>
  <c r="AE216" i="18"/>
  <c r="AD216" i="18"/>
  <c r="AC216" i="18"/>
  <c r="AB216" i="18"/>
  <c r="AA216" i="18"/>
  <c r="Z216" i="18"/>
  <c r="Y216" i="18"/>
  <c r="X216" i="18"/>
  <c r="W216" i="18"/>
  <c r="V216" i="18"/>
  <c r="U216" i="18"/>
  <c r="T216" i="18"/>
  <c r="S216" i="18"/>
  <c r="BB215" i="18"/>
  <c r="BA215" i="18"/>
  <c r="AZ215" i="18"/>
  <c r="AY215" i="18"/>
  <c r="AX215" i="18"/>
  <c r="AW215" i="18"/>
  <c r="AV215" i="18"/>
  <c r="AU215" i="18"/>
  <c r="AT215" i="18"/>
  <c r="AS215" i="18"/>
  <c r="AR215" i="18"/>
  <c r="AQ215" i="18"/>
  <c r="AP215" i="18"/>
  <c r="AO215" i="18"/>
  <c r="AN215" i="18"/>
  <c r="AM215" i="18"/>
  <c r="AL215" i="18"/>
  <c r="AK215" i="18"/>
  <c r="AJ215" i="18"/>
  <c r="AI215" i="18"/>
  <c r="AH215" i="18"/>
  <c r="AG215" i="18"/>
  <c r="AF215" i="18"/>
  <c r="AE215" i="18"/>
  <c r="AD215" i="18"/>
  <c r="AC215" i="18"/>
  <c r="AB215" i="18"/>
  <c r="AA215" i="18"/>
  <c r="Z215" i="18"/>
  <c r="Y215" i="18"/>
  <c r="X215" i="18"/>
  <c r="W215" i="18"/>
  <c r="V215" i="18"/>
  <c r="U215" i="18"/>
  <c r="T215" i="18"/>
  <c r="S215" i="18"/>
  <c r="BB214" i="18"/>
  <c r="BA214" i="18"/>
  <c r="AZ214" i="18"/>
  <c r="AY214" i="18"/>
  <c r="AX214" i="18"/>
  <c r="AW214" i="18"/>
  <c r="AV214" i="18"/>
  <c r="AU214" i="18"/>
  <c r="AT214" i="18"/>
  <c r="AS214" i="18"/>
  <c r="AR214" i="18"/>
  <c r="AQ214" i="18"/>
  <c r="AP214" i="18"/>
  <c r="AO214" i="18"/>
  <c r="AN214" i="18"/>
  <c r="AM214" i="18"/>
  <c r="AL214" i="18"/>
  <c r="AK214" i="18"/>
  <c r="AJ214" i="18"/>
  <c r="AI214" i="18"/>
  <c r="AH214" i="18"/>
  <c r="AG214" i="18"/>
  <c r="AF214" i="18"/>
  <c r="AE214" i="18"/>
  <c r="AD214" i="18"/>
  <c r="AC214" i="18"/>
  <c r="AB214" i="18"/>
  <c r="AA214" i="18"/>
  <c r="Z214" i="18"/>
  <c r="Y214" i="18"/>
  <c r="X214" i="18"/>
  <c r="W214" i="18"/>
  <c r="V214" i="18"/>
  <c r="U214" i="18"/>
  <c r="T214" i="18"/>
  <c r="S214" i="18"/>
  <c r="BB213" i="18"/>
  <c r="BA213" i="18"/>
  <c r="AZ213" i="18"/>
  <c r="AY213" i="18"/>
  <c r="AX213" i="18"/>
  <c r="AW213" i="18"/>
  <c r="AV213" i="18"/>
  <c r="AU213" i="18"/>
  <c r="AT213" i="18"/>
  <c r="AS213" i="18"/>
  <c r="AR213" i="18"/>
  <c r="AQ213" i="18"/>
  <c r="AP213" i="18"/>
  <c r="AO213" i="18"/>
  <c r="AN213" i="18"/>
  <c r="AM213" i="18"/>
  <c r="AL213" i="18"/>
  <c r="AK213" i="18"/>
  <c r="AJ213" i="18"/>
  <c r="AI213" i="18"/>
  <c r="AH213" i="18"/>
  <c r="AG213" i="18"/>
  <c r="AF213" i="18"/>
  <c r="AE213" i="18"/>
  <c r="AD213" i="18"/>
  <c r="AC213" i="18"/>
  <c r="AB213" i="18"/>
  <c r="AA213" i="18"/>
  <c r="Z213" i="18"/>
  <c r="Y213" i="18"/>
  <c r="X213" i="18"/>
  <c r="W213" i="18"/>
  <c r="V213" i="18"/>
  <c r="U213" i="18"/>
  <c r="T213" i="18"/>
  <c r="S213" i="18"/>
  <c r="BB212" i="18"/>
  <c r="BA212" i="18"/>
  <c r="AZ212" i="18"/>
  <c r="AY212" i="18"/>
  <c r="AX212" i="18"/>
  <c r="AW212" i="18"/>
  <c r="AV212" i="18"/>
  <c r="AU212" i="18"/>
  <c r="AT212" i="18"/>
  <c r="AS212" i="18"/>
  <c r="AR212" i="18"/>
  <c r="AQ212" i="18"/>
  <c r="AP212" i="18"/>
  <c r="AO212" i="18"/>
  <c r="AN212" i="18"/>
  <c r="AM212" i="18"/>
  <c r="AL212" i="18"/>
  <c r="AK212" i="18"/>
  <c r="AJ212" i="18"/>
  <c r="AI212" i="18"/>
  <c r="AH212" i="18"/>
  <c r="AG212" i="18"/>
  <c r="AF212" i="18"/>
  <c r="AE212" i="18"/>
  <c r="AD212" i="18"/>
  <c r="AC212" i="18"/>
  <c r="AB212" i="18"/>
  <c r="AA212" i="18"/>
  <c r="Z212" i="18"/>
  <c r="Y212" i="18"/>
  <c r="X212" i="18"/>
  <c r="W212" i="18"/>
  <c r="V212" i="18"/>
  <c r="U212" i="18"/>
  <c r="T212" i="18"/>
  <c r="S212" i="18"/>
  <c r="BB211" i="18"/>
  <c r="BA211" i="18"/>
  <c r="AZ211" i="18"/>
  <c r="AY211" i="18"/>
  <c r="AX211" i="18"/>
  <c r="AW211" i="18"/>
  <c r="AV211" i="18"/>
  <c r="AU211" i="18"/>
  <c r="AT211" i="18"/>
  <c r="AS211" i="18"/>
  <c r="AR211" i="18"/>
  <c r="AQ211" i="18"/>
  <c r="AP211" i="18"/>
  <c r="AO211" i="18"/>
  <c r="AN211" i="18"/>
  <c r="AM211" i="18"/>
  <c r="AL211" i="18"/>
  <c r="AK211" i="18"/>
  <c r="AJ211" i="18"/>
  <c r="AI211" i="18"/>
  <c r="AH211" i="18"/>
  <c r="AG211" i="18"/>
  <c r="AF211" i="18"/>
  <c r="AE211" i="18"/>
  <c r="AD211" i="18"/>
  <c r="AC211" i="18"/>
  <c r="AB211" i="18"/>
  <c r="AA211" i="18"/>
  <c r="Z211" i="18"/>
  <c r="Y211" i="18"/>
  <c r="X211" i="18"/>
  <c r="W211" i="18"/>
  <c r="V211" i="18"/>
  <c r="U211" i="18"/>
  <c r="T211" i="18"/>
  <c r="S211" i="18"/>
  <c r="BB210" i="18"/>
  <c r="BA210" i="18"/>
  <c r="AZ210" i="18"/>
  <c r="AY210" i="18"/>
  <c r="AX210" i="18"/>
  <c r="AW210" i="18"/>
  <c r="AV210" i="18"/>
  <c r="AU210" i="18"/>
  <c r="AT210" i="18"/>
  <c r="AS210" i="18"/>
  <c r="AR210" i="18"/>
  <c r="AQ210" i="18"/>
  <c r="AP210" i="18"/>
  <c r="AO210" i="18"/>
  <c r="AN210" i="18"/>
  <c r="AM210" i="18"/>
  <c r="AL210" i="18"/>
  <c r="AK210" i="18"/>
  <c r="AJ210" i="18"/>
  <c r="AI210" i="18"/>
  <c r="AH210" i="18"/>
  <c r="AG210" i="18"/>
  <c r="AF210" i="18"/>
  <c r="AE210" i="18"/>
  <c r="AD210" i="18"/>
  <c r="AC210" i="18"/>
  <c r="AB210" i="18"/>
  <c r="AA210" i="18"/>
  <c r="Z210" i="18"/>
  <c r="Y210" i="18"/>
  <c r="X210" i="18"/>
  <c r="W210" i="18"/>
  <c r="V210" i="18"/>
  <c r="U210" i="18"/>
  <c r="T210" i="18"/>
  <c r="S210" i="18"/>
  <c r="BB209" i="18"/>
  <c r="BA209" i="18"/>
  <c r="AZ209" i="18"/>
  <c r="AY209" i="18"/>
  <c r="AX209" i="18"/>
  <c r="AW209" i="18"/>
  <c r="AV209" i="18"/>
  <c r="AU209" i="18"/>
  <c r="AT209" i="18"/>
  <c r="AS209" i="18"/>
  <c r="AR209" i="18"/>
  <c r="AQ209" i="18"/>
  <c r="AP209" i="18"/>
  <c r="AO209" i="18"/>
  <c r="AN209" i="18"/>
  <c r="AM209" i="18"/>
  <c r="AL209" i="18"/>
  <c r="AK209" i="18"/>
  <c r="AJ209" i="18"/>
  <c r="AI209" i="18"/>
  <c r="AH209" i="18"/>
  <c r="AG209" i="18"/>
  <c r="AF209" i="18"/>
  <c r="AE209" i="18"/>
  <c r="AD209" i="18"/>
  <c r="AC209" i="18"/>
  <c r="AB209" i="18"/>
  <c r="AA209" i="18"/>
  <c r="Z209" i="18"/>
  <c r="Y209" i="18"/>
  <c r="X209" i="18"/>
  <c r="W209" i="18"/>
  <c r="V209" i="18"/>
  <c r="U209" i="18"/>
  <c r="T209" i="18"/>
  <c r="S209" i="18"/>
  <c r="BB208" i="18"/>
  <c r="BA208" i="18"/>
  <c r="AZ208" i="18"/>
  <c r="AY208" i="18"/>
  <c r="AX208" i="18"/>
  <c r="AW208" i="18"/>
  <c r="AV208" i="18"/>
  <c r="AU208" i="18"/>
  <c r="AT208" i="18"/>
  <c r="AS208" i="18"/>
  <c r="AR208" i="18"/>
  <c r="AQ208" i="18"/>
  <c r="AP208" i="18"/>
  <c r="AO208" i="18"/>
  <c r="AN208" i="18"/>
  <c r="AM208" i="18"/>
  <c r="AL208" i="18"/>
  <c r="AK208" i="18"/>
  <c r="AJ208" i="18"/>
  <c r="AI208" i="18"/>
  <c r="AH208" i="18"/>
  <c r="AG208" i="18"/>
  <c r="AF208" i="18"/>
  <c r="AE208" i="18"/>
  <c r="AD208" i="18"/>
  <c r="AC208" i="18"/>
  <c r="AB208" i="18"/>
  <c r="AA208" i="18"/>
  <c r="Z208" i="18"/>
  <c r="Y208" i="18"/>
  <c r="X208" i="18"/>
  <c r="W208" i="18"/>
  <c r="V208" i="18"/>
  <c r="U208" i="18"/>
  <c r="T208" i="18"/>
  <c r="S208" i="18"/>
  <c r="BB207" i="18"/>
  <c r="BA207" i="18"/>
  <c r="AZ207" i="18"/>
  <c r="AY207" i="18"/>
  <c r="AX207" i="18"/>
  <c r="AW207" i="18"/>
  <c r="AV207" i="18"/>
  <c r="AU207" i="18"/>
  <c r="AT207" i="18"/>
  <c r="AS207" i="18"/>
  <c r="AR207" i="18"/>
  <c r="AQ207" i="18"/>
  <c r="AP207" i="18"/>
  <c r="AO207" i="18"/>
  <c r="AN207" i="18"/>
  <c r="AM207" i="18"/>
  <c r="AL207" i="18"/>
  <c r="AK207" i="18"/>
  <c r="AJ207" i="18"/>
  <c r="AI207" i="18"/>
  <c r="AH207" i="18"/>
  <c r="AG207" i="18"/>
  <c r="AF207" i="18"/>
  <c r="AE207" i="18"/>
  <c r="AD207" i="18"/>
  <c r="AC207" i="18"/>
  <c r="AB207" i="18"/>
  <c r="AA207" i="18"/>
  <c r="Z207" i="18"/>
  <c r="Y207" i="18"/>
  <c r="X207" i="18"/>
  <c r="W207" i="18"/>
  <c r="V207" i="18"/>
  <c r="U207" i="18"/>
  <c r="T207" i="18"/>
  <c r="S207" i="18"/>
  <c r="BB206" i="18"/>
  <c r="BA206" i="18"/>
  <c r="AZ206" i="18"/>
  <c r="AY206" i="18"/>
  <c r="AX206" i="18"/>
  <c r="AW206" i="18"/>
  <c r="AV206" i="18"/>
  <c r="AU206" i="18"/>
  <c r="AT206" i="18"/>
  <c r="AS206" i="18"/>
  <c r="AR206" i="18"/>
  <c r="AQ206" i="18"/>
  <c r="AP206" i="18"/>
  <c r="AO206" i="18"/>
  <c r="AN206" i="18"/>
  <c r="AM206" i="18"/>
  <c r="AL206" i="18"/>
  <c r="AK206" i="18"/>
  <c r="AJ206" i="18"/>
  <c r="AI206" i="18"/>
  <c r="AH206" i="18"/>
  <c r="AG206" i="18"/>
  <c r="AF206" i="18"/>
  <c r="AE206" i="18"/>
  <c r="AD206" i="18"/>
  <c r="AC206" i="18"/>
  <c r="AB206" i="18"/>
  <c r="AA206" i="18"/>
  <c r="Z206" i="18"/>
  <c r="Y206" i="18"/>
  <c r="X206" i="18"/>
  <c r="W206" i="18"/>
  <c r="V206" i="18"/>
  <c r="U206" i="18"/>
  <c r="T206" i="18"/>
  <c r="S206" i="18"/>
  <c r="BB205" i="18"/>
  <c r="BA205" i="18"/>
  <c r="AZ205" i="18"/>
  <c r="AY205" i="18"/>
  <c r="AX205" i="18"/>
  <c r="AW205" i="18"/>
  <c r="AV205" i="18"/>
  <c r="AU205" i="18"/>
  <c r="AT205" i="18"/>
  <c r="AS205" i="18"/>
  <c r="AR205" i="18"/>
  <c r="AQ205" i="18"/>
  <c r="AP205" i="18"/>
  <c r="AO205" i="18"/>
  <c r="AN205" i="18"/>
  <c r="AM205" i="18"/>
  <c r="AL205" i="18"/>
  <c r="AK205" i="18"/>
  <c r="AJ205" i="18"/>
  <c r="AI205" i="18"/>
  <c r="AH205" i="18"/>
  <c r="AG205" i="18"/>
  <c r="AF205" i="18"/>
  <c r="AE205" i="18"/>
  <c r="AD205" i="18"/>
  <c r="AC205" i="18"/>
  <c r="AB205" i="18"/>
  <c r="AA205" i="18"/>
  <c r="Z205" i="18"/>
  <c r="Y205" i="18"/>
  <c r="X205" i="18"/>
  <c r="W205" i="18"/>
  <c r="V205" i="18"/>
  <c r="U205" i="18"/>
  <c r="T205" i="18"/>
  <c r="S205" i="18"/>
  <c r="BB204" i="18"/>
  <c r="BA204" i="18"/>
  <c r="AZ204" i="18"/>
  <c r="AY204" i="18"/>
  <c r="AX204" i="18"/>
  <c r="AW204" i="18"/>
  <c r="AV204" i="18"/>
  <c r="AU204" i="18"/>
  <c r="AT204" i="18"/>
  <c r="AS204" i="18"/>
  <c r="AR204" i="18"/>
  <c r="AQ204" i="18"/>
  <c r="AP204" i="18"/>
  <c r="AO204" i="18"/>
  <c r="AN204" i="18"/>
  <c r="AM204" i="18"/>
  <c r="AL204" i="18"/>
  <c r="AK204" i="18"/>
  <c r="AJ204" i="18"/>
  <c r="AI204" i="18"/>
  <c r="AH204" i="18"/>
  <c r="AG204" i="18"/>
  <c r="AF204" i="18"/>
  <c r="AE204" i="18"/>
  <c r="AD204" i="18"/>
  <c r="AC204" i="18"/>
  <c r="AB204" i="18"/>
  <c r="AA204" i="18"/>
  <c r="Z204" i="18"/>
  <c r="Y204" i="18"/>
  <c r="X204" i="18"/>
  <c r="W204" i="18"/>
  <c r="V204" i="18"/>
  <c r="U204" i="18"/>
  <c r="T204" i="18"/>
  <c r="S204" i="18"/>
  <c r="BB203" i="18"/>
  <c r="BA203" i="18"/>
  <c r="AZ203" i="18"/>
  <c r="AY203" i="18"/>
  <c r="AX203" i="18"/>
  <c r="AW203" i="18"/>
  <c r="AV203" i="18"/>
  <c r="AU203" i="18"/>
  <c r="AT203" i="18"/>
  <c r="AS203" i="18"/>
  <c r="AR203" i="18"/>
  <c r="AQ203" i="18"/>
  <c r="AP203" i="18"/>
  <c r="AO203" i="18"/>
  <c r="AN203" i="18"/>
  <c r="AM203" i="18"/>
  <c r="AL203" i="18"/>
  <c r="AK203" i="18"/>
  <c r="AJ203" i="18"/>
  <c r="AI203" i="18"/>
  <c r="AH203" i="18"/>
  <c r="AG203" i="18"/>
  <c r="AF203" i="18"/>
  <c r="AE203" i="18"/>
  <c r="AD203" i="18"/>
  <c r="AC203" i="18"/>
  <c r="AB203" i="18"/>
  <c r="AA203" i="18"/>
  <c r="Z203" i="18"/>
  <c r="Y203" i="18"/>
  <c r="X203" i="18"/>
  <c r="W203" i="18"/>
  <c r="V203" i="18"/>
  <c r="U203" i="18"/>
  <c r="T203" i="18"/>
  <c r="S203" i="18"/>
  <c r="BB202" i="18"/>
  <c r="BA202" i="18"/>
  <c r="AZ202" i="18"/>
  <c r="AY202" i="18"/>
  <c r="AX202" i="18"/>
  <c r="AW202" i="18"/>
  <c r="AV202" i="18"/>
  <c r="AU202" i="18"/>
  <c r="AT202" i="18"/>
  <c r="AS202" i="18"/>
  <c r="AR202" i="18"/>
  <c r="AQ202" i="18"/>
  <c r="AP202" i="18"/>
  <c r="AO202" i="18"/>
  <c r="AN202" i="18"/>
  <c r="AM202" i="18"/>
  <c r="AL202" i="18"/>
  <c r="AK202" i="18"/>
  <c r="AJ202" i="18"/>
  <c r="AI202" i="18"/>
  <c r="AH202" i="18"/>
  <c r="AG202" i="18"/>
  <c r="AF202" i="18"/>
  <c r="AE202" i="18"/>
  <c r="AD202" i="18"/>
  <c r="AC202" i="18"/>
  <c r="AB202" i="18"/>
  <c r="AA202" i="18"/>
  <c r="Z202" i="18"/>
  <c r="Y202" i="18"/>
  <c r="X202" i="18"/>
  <c r="W202" i="18"/>
  <c r="V202" i="18"/>
  <c r="U202" i="18"/>
  <c r="T202" i="18"/>
  <c r="S202" i="18"/>
  <c r="BB201" i="18"/>
  <c r="BA201" i="18"/>
  <c r="AZ201" i="18"/>
  <c r="AY201" i="18"/>
  <c r="AX201" i="18"/>
  <c r="AW201" i="18"/>
  <c r="AV201" i="18"/>
  <c r="AU201" i="18"/>
  <c r="AT201" i="18"/>
  <c r="AS201" i="18"/>
  <c r="AR201" i="18"/>
  <c r="AQ201" i="18"/>
  <c r="AP201" i="18"/>
  <c r="AO201" i="18"/>
  <c r="AN201" i="18"/>
  <c r="AM201" i="18"/>
  <c r="AL201" i="18"/>
  <c r="AK201" i="18"/>
  <c r="AJ201" i="18"/>
  <c r="AI201" i="18"/>
  <c r="AH201" i="18"/>
  <c r="AG201" i="18"/>
  <c r="AF201" i="18"/>
  <c r="AE201" i="18"/>
  <c r="AD201" i="18"/>
  <c r="AC201" i="18"/>
  <c r="AB201" i="18"/>
  <c r="AA201" i="18"/>
  <c r="Z201" i="18"/>
  <c r="Y201" i="18"/>
  <c r="X201" i="18"/>
  <c r="W201" i="18"/>
  <c r="V201" i="18"/>
  <c r="U201" i="18"/>
  <c r="T201" i="18"/>
  <c r="S201" i="18"/>
  <c r="BB200" i="18"/>
  <c r="BA200" i="18"/>
  <c r="AZ200" i="18"/>
  <c r="AY200" i="18"/>
  <c r="AX200" i="18"/>
  <c r="AW200" i="18"/>
  <c r="AV200" i="18"/>
  <c r="AU200" i="18"/>
  <c r="AT200" i="18"/>
  <c r="AS200" i="18"/>
  <c r="AR200" i="18"/>
  <c r="AQ200" i="18"/>
  <c r="AP200" i="18"/>
  <c r="AO200" i="18"/>
  <c r="AN200" i="18"/>
  <c r="AM200" i="18"/>
  <c r="AL200" i="18"/>
  <c r="AK200" i="18"/>
  <c r="AJ200" i="18"/>
  <c r="AI200" i="18"/>
  <c r="AH200" i="18"/>
  <c r="AG200" i="18"/>
  <c r="AF200" i="18"/>
  <c r="AE200" i="18"/>
  <c r="AD200" i="18"/>
  <c r="AC200" i="18"/>
  <c r="AB200" i="18"/>
  <c r="AA200" i="18"/>
  <c r="Z200" i="18"/>
  <c r="Y200" i="18"/>
  <c r="X200" i="18"/>
  <c r="W200" i="18"/>
  <c r="V200" i="18"/>
  <c r="U200" i="18"/>
  <c r="T200" i="18"/>
  <c r="S200" i="18"/>
  <c r="BB199" i="18"/>
  <c r="BA199" i="18"/>
  <c r="AZ199" i="18"/>
  <c r="AY199" i="18"/>
  <c r="AX199" i="18"/>
  <c r="AW199" i="18"/>
  <c r="AV199" i="18"/>
  <c r="AU199" i="18"/>
  <c r="AT199" i="18"/>
  <c r="AS199" i="18"/>
  <c r="AR199" i="18"/>
  <c r="AQ199" i="18"/>
  <c r="AP199" i="18"/>
  <c r="AO199" i="18"/>
  <c r="AN199" i="18"/>
  <c r="AM199" i="18"/>
  <c r="AL199" i="18"/>
  <c r="AK199" i="18"/>
  <c r="AJ199" i="18"/>
  <c r="AI199" i="18"/>
  <c r="AH199" i="18"/>
  <c r="AG199" i="18"/>
  <c r="AF199" i="18"/>
  <c r="AE199" i="18"/>
  <c r="AD199" i="18"/>
  <c r="AC199" i="18"/>
  <c r="AB199" i="18"/>
  <c r="AA199" i="18"/>
  <c r="Z199" i="18"/>
  <c r="Y199" i="18"/>
  <c r="X199" i="18"/>
  <c r="W199" i="18"/>
  <c r="V199" i="18"/>
  <c r="U199" i="18"/>
  <c r="T199" i="18"/>
  <c r="S199" i="18"/>
  <c r="BB198" i="18"/>
  <c r="BA198" i="18"/>
  <c r="AZ198" i="18"/>
  <c r="AY198" i="18"/>
  <c r="AX198" i="18"/>
  <c r="AW198" i="18"/>
  <c r="AV198" i="18"/>
  <c r="AU198" i="18"/>
  <c r="AT198" i="18"/>
  <c r="AS198" i="18"/>
  <c r="AR198" i="18"/>
  <c r="AQ198" i="18"/>
  <c r="AP198" i="18"/>
  <c r="AO198" i="18"/>
  <c r="AN198" i="18"/>
  <c r="AM198" i="18"/>
  <c r="AL198" i="18"/>
  <c r="AK198" i="18"/>
  <c r="AJ198" i="18"/>
  <c r="AI198" i="18"/>
  <c r="AH198" i="18"/>
  <c r="AG198" i="18"/>
  <c r="AF198" i="18"/>
  <c r="AE198" i="18"/>
  <c r="AD198" i="18"/>
  <c r="AC198" i="18"/>
  <c r="AB198" i="18"/>
  <c r="AA198" i="18"/>
  <c r="Z198" i="18"/>
  <c r="Y198" i="18"/>
  <c r="X198" i="18"/>
  <c r="W198" i="18"/>
  <c r="V198" i="18"/>
  <c r="U198" i="18"/>
  <c r="T198" i="18"/>
  <c r="S198" i="18"/>
  <c r="BB197" i="18"/>
  <c r="BA197" i="18"/>
  <c r="AZ197" i="18"/>
  <c r="AY197" i="18"/>
  <c r="AX197" i="18"/>
  <c r="AW197" i="18"/>
  <c r="AV197" i="18"/>
  <c r="AU197" i="18"/>
  <c r="AT197" i="18"/>
  <c r="AS197" i="18"/>
  <c r="AR197" i="18"/>
  <c r="AQ197" i="18"/>
  <c r="AP197" i="18"/>
  <c r="AO197" i="18"/>
  <c r="AN197" i="18"/>
  <c r="AM197" i="18"/>
  <c r="AL197" i="18"/>
  <c r="AK197" i="18"/>
  <c r="AJ197" i="18"/>
  <c r="AI197" i="18"/>
  <c r="AH197" i="18"/>
  <c r="AG197" i="18"/>
  <c r="AF197" i="18"/>
  <c r="AE197" i="18"/>
  <c r="AD197" i="18"/>
  <c r="AC197" i="18"/>
  <c r="AB197" i="18"/>
  <c r="AA197" i="18"/>
  <c r="Z197" i="18"/>
  <c r="Y197" i="18"/>
  <c r="X197" i="18"/>
  <c r="W197" i="18"/>
  <c r="V197" i="18"/>
  <c r="U197" i="18"/>
  <c r="T197" i="18"/>
  <c r="S197" i="18"/>
  <c r="BB196" i="18"/>
  <c r="BA196" i="18"/>
  <c r="AZ196" i="18"/>
  <c r="AY196" i="18"/>
  <c r="AX196" i="18"/>
  <c r="AW196" i="18"/>
  <c r="AV196" i="18"/>
  <c r="AU196" i="18"/>
  <c r="AT196" i="18"/>
  <c r="AS196" i="18"/>
  <c r="AR196" i="18"/>
  <c r="AQ196" i="18"/>
  <c r="AP196" i="18"/>
  <c r="AO196" i="18"/>
  <c r="AN196" i="18"/>
  <c r="AM196" i="18"/>
  <c r="AL196" i="18"/>
  <c r="AK196" i="18"/>
  <c r="AJ196" i="18"/>
  <c r="AI196" i="18"/>
  <c r="AH196" i="18"/>
  <c r="AG196" i="18"/>
  <c r="AF196" i="18"/>
  <c r="AE196" i="18"/>
  <c r="AD196" i="18"/>
  <c r="AC196" i="18"/>
  <c r="AB196" i="18"/>
  <c r="AA196" i="18"/>
  <c r="Z196" i="18"/>
  <c r="Y196" i="18"/>
  <c r="X196" i="18"/>
  <c r="W196" i="18"/>
  <c r="V196" i="18"/>
  <c r="U196" i="18"/>
  <c r="T196" i="18"/>
  <c r="S196" i="18"/>
  <c r="BB195" i="18"/>
  <c r="BA195" i="18"/>
  <c r="AZ195" i="18"/>
  <c r="AY195" i="18"/>
  <c r="AX195" i="18"/>
  <c r="AW195" i="18"/>
  <c r="AV195" i="18"/>
  <c r="AU195" i="18"/>
  <c r="AT195" i="18"/>
  <c r="AS195" i="18"/>
  <c r="AR195" i="18"/>
  <c r="AQ195" i="18"/>
  <c r="AP195" i="18"/>
  <c r="AO195" i="18"/>
  <c r="AN195" i="18"/>
  <c r="AM195" i="18"/>
  <c r="AL195" i="18"/>
  <c r="AK195" i="18"/>
  <c r="AJ195" i="18"/>
  <c r="AI195" i="18"/>
  <c r="AH195" i="18"/>
  <c r="AG195" i="18"/>
  <c r="AF195" i="18"/>
  <c r="AE195" i="18"/>
  <c r="AD195" i="18"/>
  <c r="AC195" i="18"/>
  <c r="AB195" i="18"/>
  <c r="AA195" i="18"/>
  <c r="Z195" i="18"/>
  <c r="Y195" i="18"/>
  <c r="X195" i="18"/>
  <c r="W195" i="18"/>
  <c r="V195" i="18"/>
  <c r="U195" i="18"/>
  <c r="T195" i="18"/>
  <c r="S195" i="18"/>
  <c r="BB194" i="18"/>
  <c r="BA194" i="18"/>
  <c r="AZ194" i="18"/>
  <c r="AY194" i="18"/>
  <c r="AX194" i="18"/>
  <c r="AW194" i="18"/>
  <c r="AV194" i="18"/>
  <c r="AU194" i="18"/>
  <c r="AT194" i="18"/>
  <c r="AS194" i="18"/>
  <c r="AR194" i="18"/>
  <c r="AQ194" i="18"/>
  <c r="AP194" i="18"/>
  <c r="AO194" i="18"/>
  <c r="AN194" i="18"/>
  <c r="AM194" i="18"/>
  <c r="AL194" i="18"/>
  <c r="AK194" i="18"/>
  <c r="AJ194" i="18"/>
  <c r="AI194" i="18"/>
  <c r="AH194" i="18"/>
  <c r="AG194" i="18"/>
  <c r="AF194" i="18"/>
  <c r="AE194" i="18"/>
  <c r="AD194" i="18"/>
  <c r="AC194" i="18"/>
  <c r="AB194" i="18"/>
  <c r="AA194" i="18"/>
  <c r="Z194" i="18"/>
  <c r="Y194" i="18"/>
  <c r="X194" i="18"/>
  <c r="W194" i="18"/>
  <c r="V194" i="18"/>
  <c r="U194" i="18"/>
  <c r="T194" i="18"/>
  <c r="S194" i="18"/>
  <c r="BB193" i="18"/>
  <c r="BA193" i="18"/>
  <c r="AZ193" i="18"/>
  <c r="AY193" i="18"/>
  <c r="AX193" i="18"/>
  <c r="AW193" i="18"/>
  <c r="AV193" i="18"/>
  <c r="AU193" i="18"/>
  <c r="AT193" i="18"/>
  <c r="AS193" i="18"/>
  <c r="AR193" i="18"/>
  <c r="AQ193" i="18"/>
  <c r="AP193" i="18"/>
  <c r="AO193" i="18"/>
  <c r="AN193" i="18"/>
  <c r="AM193" i="18"/>
  <c r="AL193" i="18"/>
  <c r="AK193" i="18"/>
  <c r="AJ193" i="18"/>
  <c r="AI193" i="18"/>
  <c r="AH193" i="18"/>
  <c r="AG193" i="18"/>
  <c r="AF193" i="18"/>
  <c r="AE193" i="18"/>
  <c r="AD193" i="18"/>
  <c r="AC193" i="18"/>
  <c r="AB193" i="18"/>
  <c r="AA193" i="18"/>
  <c r="Z193" i="18"/>
  <c r="Y193" i="18"/>
  <c r="X193" i="18"/>
  <c r="W193" i="18"/>
  <c r="V193" i="18"/>
  <c r="U193" i="18"/>
  <c r="T193" i="18"/>
  <c r="S193" i="18"/>
  <c r="BB192" i="18"/>
  <c r="BA192" i="18"/>
  <c r="AZ192" i="18"/>
  <c r="AY192" i="18"/>
  <c r="AX192" i="18"/>
  <c r="AW192" i="18"/>
  <c r="AV192" i="18"/>
  <c r="AU192" i="18"/>
  <c r="AT192" i="18"/>
  <c r="AS192" i="18"/>
  <c r="AR192" i="18"/>
  <c r="AQ192" i="18"/>
  <c r="AP192" i="18"/>
  <c r="AO192" i="18"/>
  <c r="AN192" i="18"/>
  <c r="AM192" i="18"/>
  <c r="AL192" i="18"/>
  <c r="AK192" i="18"/>
  <c r="AJ192" i="18"/>
  <c r="AI192" i="18"/>
  <c r="AH192" i="18"/>
  <c r="AG192" i="18"/>
  <c r="AF192" i="18"/>
  <c r="AE192" i="18"/>
  <c r="AD192" i="18"/>
  <c r="AC192" i="18"/>
  <c r="AB192" i="18"/>
  <c r="AA192" i="18"/>
  <c r="Z192" i="18"/>
  <c r="Y192" i="18"/>
  <c r="X192" i="18"/>
  <c r="W192" i="18"/>
  <c r="V192" i="18"/>
  <c r="U192" i="18"/>
  <c r="T192" i="18"/>
  <c r="S192" i="18"/>
  <c r="BB191" i="18"/>
  <c r="BA191" i="18"/>
  <c r="AZ191" i="18"/>
  <c r="AY191" i="18"/>
  <c r="AX191" i="18"/>
  <c r="AW191" i="18"/>
  <c r="AV191" i="18"/>
  <c r="AU191" i="18"/>
  <c r="AT191" i="18"/>
  <c r="AS191" i="18"/>
  <c r="AR191" i="18"/>
  <c r="AQ191" i="18"/>
  <c r="AP191" i="18"/>
  <c r="AO191" i="18"/>
  <c r="AN191" i="18"/>
  <c r="AM191" i="18"/>
  <c r="AL191" i="18"/>
  <c r="AK191" i="18"/>
  <c r="AJ191" i="18"/>
  <c r="AI191" i="18"/>
  <c r="AH191" i="18"/>
  <c r="AG191" i="18"/>
  <c r="AF191" i="18"/>
  <c r="AE191" i="18"/>
  <c r="AD191" i="18"/>
  <c r="AC191" i="18"/>
  <c r="AB191" i="18"/>
  <c r="AA191" i="18"/>
  <c r="Z191" i="18"/>
  <c r="Y191" i="18"/>
  <c r="X191" i="18"/>
  <c r="W191" i="18"/>
  <c r="V191" i="18"/>
  <c r="U191" i="18"/>
  <c r="T191" i="18"/>
  <c r="S191" i="18"/>
  <c r="BB190" i="18"/>
  <c r="BA190" i="18"/>
  <c r="AZ190" i="18"/>
  <c r="AY190" i="18"/>
  <c r="AX190" i="18"/>
  <c r="AW190" i="18"/>
  <c r="AV190" i="18"/>
  <c r="AU190" i="18"/>
  <c r="AT190" i="18"/>
  <c r="AS190" i="18"/>
  <c r="AR190" i="18"/>
  <c r="AQ190" i="18"/>
  <c r="AP190" i="18"/>
  <c r="AO190" i="18"/>
  <c r="AN190" i="18"/>
  <c r="AM190" i="18"/>
  <c r="AL190" i="18"/>
  <c r="AK190" i="18"/>
  <c r="AJ190" i="18"/>
  <c r="AI190" i="18"/>
  <c r="AH190" i="18"/>
  <c r="AG190" i="18"/>
  <c r="AF190" i="18"/>
  <c r="AE190" i="18"/>
  <c r="AD190" i="18"/>
  <c r="AC190" i="18"/>
  <c r="AB190" i="18"/>
  <c r="AA190" i="18"/>
  <c r="Z190" i="18"/>
  <c r="Y190" i="18"/>
  <c r="X190" i="18"/>
  <c r="W190" i="18"/>
  <c r="V190" i="18"/>
  <c r="U190" i="18"/>
  <c r="T190" i="18"/>
  <c r="S190" i="18"/>
  <c r="BB189" i="18"/>
  <c r="BA189" i="18"/>
  <c r="AZ189" i="18"/>
  <c r="AY189" i="18"/>
  <c r="AX189" i="18"/>
  <c r="AW189" i="18"/>
  <c r="AV189" i="18"/>
  <c r="AU189" i="18"/>
  <c r="AT189" i="18"/>
  <c r="AS189" i="18"/>
  <c r="AR189" i="18"/>
  <c r="AQ189" i="18"/>
  <c r="AP189" i="18"/>
  <c r="AO189" i="18"/>
  <c r="AN189" i="18"/>
  <c r="AM189" i="18"/>
  <c r="AL189" i="18"/>
  <c r="AK189" i="18"/>
  <c r="AJ189" i="18"/>
  <c r="AI189" i="18"/>
  <c r="AH189" i="18"/>
  <c r="AG189" i="18"/>
  <c r="AF189" i="18"/>
  <c r="AE189" i="18"/>
  <c r="AD189" i="18"/>
  <c r="AC189" i="18"/>
  <c r="AB189" i="18"/>
  <c r="AA189" i="18"/>
  <c r="Z189" i="18"/>
  <c r="Y189" i="18"/>
  <c r="X189" i="18"/>
  <c r="W189" i="18"/>
  <c r="V189" i="18"/>
  <c r="U189" i="18"/>
  <c r="T189" i="18"/>
  <c r="S189" i="18"/>
  <c r="BB188" i="18"/>
  <c r="BA188" i="18"/>
  <c r="AZ188" i="18"/>
  <c r="AY188" i="18"/>
  <c r="AX188" i="18"/>
  <c r="AW188" i="18"/>
  <c r="AV188" i="18"/>
  <c r="AU188" i="18"/>
  <c r="AT188" i="18"/>
  <c r="AS188" i="18"/>
  <c r="AR188" i="18"/>
  <c r="AQ188" i="18"/>
  <c r="AP188" i="18"/>
  <c r="AO188" i="18"/>
  <c r="AN188" i="18"/>
  <c r="AM188" i="18"/>
  <c r="AL188" i="18"/>
  <c r="AK188" i="18"/>
  <c r="AJ188" i="18"/>
  <c r="AI188" i="18"/>
  <c r="AH188" i="18"/>
  <c r="AG188" i="18"/>
  <c r="AF188" i="18"/>
  <c r="AE188" i="18"/>
  <c r="AD188" i="18"/>
  <c r="AC188" i="18"/>
  <c r="AB188" i="18"/>
  <c r="AA188" i="18"/>
  <c r="Z188" i="18"/>
  <c r="Y188" i="18"/>
  <c r="X188" i="18"/>
  <c r="W188" i="18"/>
  <c r="V188" i="18"/>
  <c r="U188" i="18"/>
  <c r="T188" i="18"/>
  <c r="S188" i="18"/>
  <c r="BB187" i="18"/>
  <c r="BA187" i="18"/>
  <c r="AZ187" i="18"/>
  <c r="AY187" i="18"/>
  <c r="AX187" i="18"/>
  <c r="AW187" i="18"/>
  <c r="AV187" i="18"/>
  <c r="AU187" i="18"/>
  <c r="AT187" i="18"/>
  <c r="AS187" i="18"/>
  <c r="AR187" i="18"/>
  <c r="AQ187" i="18"/>
  <c r="AP187" i="18"/>
  <c r="AO187" i="18"/>
  <c r="AN187" i="18"/>
  <c r="AM187" i="18"/>
  <c r="AL187" i="18"/>
  <c r="AK187" i="18"/>
  <c r="AJ187" i="18"/>
  <c r="AI187" i="18"/>
  <c r="AH187" i="18"/>
  <c r="AG187" i="18"/>
  <c r="AF187" i="18"/>
  <c r="AE187" i="18"/>
  <c r="AD187" i="18"/>
  <c r="AC187" i="18"/>
  <c r="AB187" i="18"/>
  <c r="AA187" i="18"/>
  <c r="Z187" i="18"/>
  <c r="Y187" i="18"/>
  <c r="X187" i="18"/>
  <c r="W187" i="18"/>
  <c r="V187" i="18"/>
  <c r="U187" i="18"/>
  <c r="T187" i="18"/>
  <c r="S187" i="18"/>
  <c r="BB186" i="18"/>
  <c r="BA186" i="18"/>
  <c r="AZ186" i="18"/>
  <c r="AY186" i="18"/>
  <c r="AX186" i="18"/>
  <c r="AW186" i="18"/>
  <c r="AV186" i="18"/>
  <c r="AU186" i="18"/>
  <c r="AT186" i="18"/>
  <c r="AS186" i="18"/>
  <c r="AR186" i="18"/>
  <c r="AQ186" i="18"/>
  <c r="AP186" i="18"/>
  <c r="AO186" i="18"/>
  <c r="AN186" i="18"/>
  <c r="AM186" i="18"/>
  <c r="AL186" i="18"/>
  <c r="AK186" i="18"/>
  <c r="AJ186" i="18"/>
  <c r="AI186" i="18"/>
  <c r="AH186" i="18"/>
  <c r="AG186" i="18"/>
  <c r="AF186" i="18"/>
  <c r="AE186" i="18"/>
  <c r="AD186" i="18"/>
  <c r="AC186" i="18"/>
  <c r="AB186" i="18"/>
  <c r="AA186" i="18"/>
  <c r="Z186" i="18"/>
  <c r="Y186" i="18"/>
  <c r="X186" i="18"/>
  <c r="W186" i="18"/>
  <c r="V186" i="18"/>
  <c r="U186" i="18"/>
  <c r="T186" i="18"/>
  <c r="S186" i="18"/>
  <c r="BB185" i="18"/>
  <c r="BA185" i="18"/>
  <c r="AZ185" i="18"/>
  <c r="AY185" i="18"/>
  <c r="AX185" i="18"/>
  <c r="AW185" i="18"/>
  <c r="AV185" i="18"/>
  <c r="AU185" i="18"/>
  <c r="AT185" i="18"/>
  <c r="AS185" i="18"/>
  <c r="AR185" i="18"/>
  <c r="AQ185" i="18"/>
  <c r="AP185" i="18"/>
  <c r="AO185" i="18"/>
  <c r="AN185" i="18"/>
  <c r="AM185" i="18"/>
  <c r="AL185" i="18"/>
  <c r="AK185" i="18"/>
  <c r="AJ185" i="18"/>
  <c r="AI185" i="18"/>
  <c r="AH185" i="18"/>
  <c r="AG185" i="18"/>
  <c r="AF185" i="18"/>
  <c r="AE185" i="18"/>
  <c r="AD185" i="18"/>
  <c r="AC185" i="18"/>
  <c r="AB185" i="18"/>
  <c r="AA185" i="18"/>
  <c r="Z185" i="18"/>
  <c r="Y185" i="18"/>
  <c r="X185" i="18"/>
  <c r="W185" i="18"/>
  <c r="V185" i="18"/>
  <c r="U185" i="18"/>
  <c r="T185" i="18"/>
  <c r="S185" i="18"/>
  <c r="BB184" i="18"/>
  <c r="BA184" i="18"/>
  <c r="AZ184" i="18"/>
  <c r="AY184" i="18"/>
  <c r="AX184" i="18"/>
  <c r="AW184" i="18"/>
  <c r="AV184" i="18"/>
  <c r="AU184" i="18"/>
  <c r="AT184" i="18"/>
  <c r="AS184" i="18"/>
  <c r="AR184" i="18"/>
  <c r="AQ184" i="18"/>
  <c r="AP184" i="18"/>
  <c r="AO184" i="18"/>
  <c r="AN184" i="18"/>
  <c r="AM184" i="18"/>
  <c r="AL184" i="18"/>
  <c r="AK184" i="18"/>
  <c r="AJ184" i="18"/>
  <c r="AI184" i="18"/>
  <c r="AH184" i="18"/>
  <c r="AG184" i="18"/>
  <c r="AF184" i="18"/>
  <c r="AE184" i="18"/>
  <c r="AD184" i="18"/>
  <c r="AC184" i="18"/>
  <c r="AB184" i="18"/>
  <c r="AA184" i="18"/>
  <c r="Z184" i="18"/>
  <c r="Y184" i="18"/>
  <c r="X184" i="18"/>
  <c r="W184" i="18"/>
  <c r="V184" i="18"/>
  <c r="U184" i="18"/>
  <c r="T184" i="18"/>
  <c r="S184" i="18"/>
  <c r="BB183" i="18"/>
  <c r="BA183" i="18"/>
  <c r="AZ183" i="18"/>
  <c r="AY183" i="18"/>
  <c r="AX183" i="18"/>
  <c r="AW183" i="18"/>
  <c r="AV183" i="18"/>
  <c r="AU183" i="18"/>
  <c r="AT183" i="18"/>
  <c r="AS183" i="18"/>
  <c r="AR183" i="18"/>
  <c r="AQ183" i="18"/>
  <c r="AP183" i="18"/>
  <c r="AO183" i="18"/>
  <c r="AN183" i="18"/>
  <c r="AM183" i="18"/>
  <c r="AL183" i="18"/>
  <c r="AK183" i="18"/>
  <c r="AJ183" i="18"/>
  <c r="AI183" i="18"/>
  <c r="AH183" i="18"/>
  <c r="AG183" i="18"/>
  <c r="AF183" i="18"/>
  <c r="AE183" i="18"/>
  <c r="AD183" i="18"/>
  <c r="AC183" i="18"/>
  <c r="AB183" i="18"/>
  <c r="AA183" i="18"/>
  <c r="Z183" i="18"/>
  <c r="Y183" i="18"/>
  <c r="X183" i="18"/>
  <c r="W183" i="18"/>
  <c r="V183" i="18"/>
  <c r="U183" i="18"/>
  <c r="T183" i="18"/>
  <c r="S183" i="18"/>
  <c r="BB182" i="18"/>
  <c r="BA182" i="18"/>
  <c r="AZ182" i="18"/>
  <c r="AY182" i="18"/>
  <c r="AX182" i="18"/>
  <c r="AW182" i="18"/>
  <c r="AV182" i="18"/>
  <c r="AU182" i="18"/>
  <c r="AT182" i="18"/>
  <c r="AS182" i="18"/>
  <c r="AR182" i="18"/>
  <c r="AQ182" i="18"/>
  <c r="AP182" i="18"/>
  <c r="AO182" i="18"/>
  <c r="AN182" i="18"/>
  <c r="AM182" i="18"/>
  <c r="AL182" i="18"/>
  <c r="AK182" i="18"/>
  <c r="AJ182" i="18"/>
  <c r="AI182" i="18"/>
  <c r="AH182" i="18"/>
  <c r="AG182" i="18"/>
  <c r="AF182" i="18"/>
  <c r="AE182" i="18"/>
  <c r="AD182" i="18"/>
  <c r="AC182" i="18"/>
  <c r="AB182" i="18"/>
  <c r="AA182" i="18"/>
  <c r="Z182" i="18"/>
  <c r="Y182" i="18"/>
  <c r="X182" i="18"/>
  <c r="W182" i="18"/>
  <c r="V182" i="18"/>
  <c r="U182" i="18"/>
  <c r="T182" i="18"/>
  <c r="S182" i="18"/>
  <c r="BB181" i="18"/>
  <c r="BA181" i="18"/>
  <c r="AZ181" i="18"/>
  <c r="AY181" i="18"/>
  <c r="AX181" i="18"/>
  <c r="AW181" i="18"/>
  <c r="AV181" i="18"/>
  <c r="AU181" i="18"/>
  <c r="AT181" i="18"/>
  <c r="AS181" i="18"/>
  <c r="AR181" i="18"/>
  <c r="AQ181" i="18"/>
  <c r="AP181" i="18"/>
  <c r="AO181" i="18"/>
  <c r="AN181" i="18"/>
  <c r="AM181" i="18"/>
  <c r="AL181" i="18"/>
  <c r="AK181" i="18"/>
  <c r="AJ181" i="18"/>
  <c r="AI181" i="18"/>
  <c r="AH181" i="18"/>
  <c r="AG181" i="18"/>
  <c r="AF181" i="18"/>
  <c r="AE181" i="18"/>
  <c r="AD181" i="18"/>
  <c r="AC181" i="18"/>
  <c r="AB181" i="18"/>
  <c r="AA181" i="18"/>
  <c r="Z181" i="18"/>
  <c r="Y181" i="18"/>
  <c r="X181" i="18"/>
  <c r="W181" i="18"/>
  <c r="V181" i="18"/>
  <c r="U181" i="18"/>
  <c r="T181" i="18"/>
  <c r="S181" i="18"/>
  <c r="BB180" i="18"/>
  <c r="BA180" i="18"/>
  <c r="AZ180" i="18"/>
  <c r="AY180" i="18"/>
  <c r="AX180" i="18"/>
  <c r="AW180" i="18"/>
  <c r="AV180" i="18"/>
  <c r="AU180" i="18"/>
  <c r="AT180" i="18"/>
  <c r="AS180" i="18"/>
  <c r="AR180" i="18"/>
  <c r="AQ180" i="18"/>
  <c r="AP180" i="18"/>
  <c r="AO180" i="18"/>
  <c r="AN180" i="18"/>
  <c r="AM180" i="18"/>
  <c r="AL180" i="18"/>
  <c r="AK180" i="18"/>
  <c r="AJ180" i="18"/>
  <c r="AI180" i="18"/>
  <c r="AH180" i="18"/>
  <c r="AG180" i="18"/>
  <c r="AF180" i="18"/>
  <c r="AE180" i="18"/>
  <c r="AD180" i="18"/>
  <c r="AC180" i="18"/>
  <c r="AB180" i="18"/>
  <c r="AA180" i="18"/>
  <c r="Z180" i="18"/>
  <c r="Y180" i="18"/>
  <c r="X180" i="18"/>
  <c r="W180" i="18"/>
  <c r="V180" i="18"/>
  <c r="U180" i="18"/>
  <c r="T180" i="18"/>
  <c r="S180" i="18"/>
  <c r="BB179" i="18"/>
  <c r="BA179" i="18"/>
  <c r="AZ179" i="18"/>
  <c r="AY179" i="18"/>
  <c r="AX179" i="18"/>
  <c r="AW179" i="18"/>
  <c r="AV179" i="18"/>
  <c r="AU179" i="18"/>
  <c r="AT179" i="18"/>
  <c r="AS179" i="18"/>
  <c r="AR179" i="18"/>
  <c r="AQ179" i="18"/>
  <c r="AP179" i="18"/>
  <c r="AO179" i="18"/>
  <c r="AN179" i="18"/>
  <c r="AM179" i="18"/>
  <c r="AL179" i="18"/>
  <c r="AK179" i="18"/>
  <c r="AJ179" i="18"/>
  <c r="AI179" i="18"/>
  <c r="AH179" i="18"/>
  <c r="AG179" i="18"/>
  <c r="AF179" i="18"/>
  <c r="AE179" i="18"/>
  <c r="AD179" i="18"/>
  <c r="AC179" i="18"/>
  <c r="AB179" i="18"/>
  <c r="AA179" i="18"/>
  <c r="Z179" i="18"/>
  <c r="Y179" i="18"/>
  <c r="X179" i="18"/>
  <c r="W179" i="18"/>
  <c r="V179" i="18"/>
  <c r="U179" i="18"/>
  <c r="T179" i="18"/>
  <c r="S179" i="18"/>
  <c r="BB178" i="18"/>
  <c r="BA178" i="18"/>
  <c r="AZ178" i="18"/>
  <c r="AY178" i="18"/>
  <c r="AX178" i="18"/>
  <c r="AW178" i="18"/>
  <c r="AV178" i="18"/>
  <c r="AU178" i="18"/>
  <c r="AT178" i="18"/>
  <c r="AS178" i="18"/>
  <c r="AR178" i="18"/>
  <c r="AQ178" i="18"/>
  <c r="AP178" i="18"/>
  <c r="AO178" i="18"/>
  <c r="AN178" i="18"/>
  <c r="AM178" i="18"/>
  <c r="AL178" i="18"/>
  <c r="AK178" i="18"/>
  <c r="AJ178" i="18"/>
  <c r="AI178" i="18"/>
  <c r="AH178" i="18"/>
  <c r="AG178" i="18"/>
  <c r="AF178" i="18"/>
  <c r="AE178" i="18"/>
  <c r="AD178" i="18"/>
  <c r="AC178" i="18"/>
  <c r="AB178" i="18"/>
  <c r="AA178" i="18"/>
  <c r="Z178" i="18"/>
  <c r="Y178" i="18"/>
  <c r="X178" i="18"/>
  <c r="W178" i="18"/>
  <c r="V178" i="18"/>
  <c r="U178" i="18"/>
  <c r="T178" i="18"/>
  <c r="S178" i="18"/>
  <c r="BB177" i="18"/>
  <c r="BA177" i="18"/>
  <c r="AZ177" i="18"/>
  <c r="AY177" i="18"/>
  <c r="AX177" i="18"/>
  <c r="AW177" i="18"/>
  <c r="AV177" i="18"/>
  <c r="AU177" i="18"/>
  <c r="AT177" i="18"/>
  <c r="AS177" i="18"/>
  <c r="AR177" i="18"/>
  <c r="AQ177" i="18"/>
  <c r="AP177" i="18"/>
  <c r="AO177" i="18"/>
  <c r="AN177" i="18"/>
  <c r="AM177" i="18"/>
  <c r="AL177" i="18"/>
  <c r="AK177" i="18"/>
  <c r="AJ177" i="18"/>
  <c r="AI177" i="18"/>
  <c r="AH177" i="18"/>
  <c r="AG177" i="18"/>
  <c r="AF177" i="18"/>
  <c r="AE177" i="18"/>
  <c r="AD177" i="18"/>
  <c r="AC177" i="18"/>
  <c r="AB177" i="18"/>
  <c r="AA177" i="18"/>
  <c r="Z177" i="18"/>
  <c r="Y177" i="18"/>
  <c r="X177" i="18"/>
  <c r="W177" i="18"/>
  <c r="V177" i="18"/>
  <c r="U177" i="18"/>
  <c r="T177" i="18"/>
  <c r="S177" i="18"/>
  <c r="BB176" i="18"/>
  <c r="BA176" i="18"/>
  <c r="AZ176" i="18"/>
  <c r="AY176" i="18"/>
  <c r="AX176" i="18"/>
  <c r="AW176" i="18"/>
  <c r="AV176" i="18"/>
  <c r="AU176" i="18"/>
  <c r="AT176" i="18"/>
  <c r="AS176" i="18"/>
  <c r="AR176" i="18"/>
  <c r="AQ176" i="18"/>
  <c r="AP176" i="18"/>
  <c r="AO176" i="18"/>
  <c r="AN176" i="18"/>
  <c r="AM176" i="18"/>
  <c r="AL176" i="18"/>
  <c r="AK176" i="18"/>
  <c r="AJ176" i="18"/>
  <c r="AI176" i="18"/>
  <c r="AH176" i="18"/>
  <c r="AG176" i="18"/>
  <c r="AF176" i="18"/>
  <c r="AE176" i="18"/>
  <c r="AD176" i="18"/>
  <c r="AC176" i="18"/>
  <c r="AB176" i="18"/>
  <c r="AA176" i="18"/>
  <c r="Z176" i="18"/>
  <c r="Y176" i="18"/>
  <c r="X176" i="18"/>
  <c r="W176" i="18"/>
  <c r="V176" i="18"/>
  <c r="U176" i="18"/>
  <c r="T176" i="18"/>
  <c r="S176" i="18"/>
  <c r="BB175" i="18"/>
  <c r="BA175" i="18"/>
  <c r="AZ175" i="18"/>
  <c r="AY175" i="18"/>
  <c r="AX175" i="18"/>
  <c r="AW175" i="18"/>
  <c r="AV175" i="18"/>
  <c r="AU175" i="18"/>
  <c r="AT175" i="18"/>
  <c r="AS175" i="18"/>
  <c r="AR175" i="18"/>
  <c r="AQ175" i="18"/>
  <c r="AP175" i="18"/>
  <c r="AO175" i="18"/>
  <c r="AN175" i="18"/>
  <c r="AM175" i="18"/>
  <c r="AL175" i="18"/>
  <c r="AK175" i="18"/>
  <c r="AJ175" i="18"/>
  <c r="AI175" i="18"/>
  <c r="AH175" i="18"/>
  <c r="AG175" i="18"/>
  <c r="AF175" i="18"/>
  <c r="AE175" i="18"/>
  <c r="AD175" i="18"/>
  <c r="AC175" i="18"/>
  <c r="AB175" i="18"/>
  <c r="AA175" i="18"/>
  <c r="Z175" i="18"/>
  <c r="Y175" i="18"/>
  <c r="X175" i="18"/>
  <c r="W175" i="18"/>
  <c r="V175" i="18"/>
  <c r="U175" i="18"/>
  <c r="T175" i="18"/>
  <c r="S175" i="18"/>
  <c r="BB174" i="18"/>
  <c r="BA174" i="18"/>
  <c r="AZ174" i="18"/>
  <c r="AY174" i="18"/>
  <c r="AX174" i="18"/>
  <c r="AW174" i="18"/>
  <c r="AV174" i="18"/>
  <c r="AU174" i="18"/>
  <c r="AT174" i="18"/>
  <c r="AS174" i="18"/>
  <c r="AR174" i="18"/>
  <c r="AQ174" i="18"/>
  <c r="AP174" i="18"/>
  <c r="AO174" i="18"/>
  <c r="AN174" i="18"/>
  <c r="AM174" i="18"/>
  <c r="AL174" i="18"/>
  <c r="AK174" i="18"/>
  <c r="AJ174" i="18"/>
  <c r="AI174" i="18"/>
  <c r="AH174" i="18"/>
  <c r="AG174" i="18"/>
  <c r="AF174" i="18"/>
  <c r="AE174" i="18"/>
  <c r="AD174" i="18"/>
  <c r="AC174" i="18"/>
  <c r="AB174" i="18"/>
  <c r="AA174" i="18"/>
  <c r="Z174" i="18"/>
  <c r="Y174" i="18"/>
  <c r="X174" i="18"/>
  <c r="W174" i="18"/>
  <c r="V174" i="18"/>
  <c r="U174" i="18"/>
  <c r="T174" i="18"/>
  <c r="S174" i="18"/>
  <c r="BB173" i="18"/>
  <c r="BA173" i="18"/>
  <c r="AZ173" i="18"/>
  <c r="AY173" i="18"/>
  <c r="AX173" i="18"/>
  <c r="AW173" i="18"/>
  <c r="AV173" i="18"/>
  <c r="AU173" i="18"/>
  <c r="AT173" i="18"/>
  <c r="AS173" i="18"/>
  <c r="AR173" i="18"/>
  <c r="AQ173" i="18"/>
  <c r="AP173" i="18"/>
  <c r="AO173" i="18"/>
  <c r="AN173" i="18"/>
  <c r="AM173" i="18"/>
  <c r="AL173" i="18"/>
  <c r="AK173" i="18"/>
  <c r="AJ173" i="18"/>
  <c r="AI173" i="18"/>
  <c r="AH173" i="18"/>
  <c r="AG173" i="18"/>
  <c r="AF173" i="18"/>
  <c r="AE173" i="18"/>
  <c r="AD173" i="18"/>
  <c r="AC173" i="18"/>
  <c r="AB173" i="18"/>
  <c r="AA173" i="18"/>
  <c r="Z173" i="18"/>
  <c r="Y173" i="18"/>
  <c r="X173" i="18"/>
  <c r="W173" i="18"/>
  <c r="V173" i="18"/>
  <c r="U173" i="18"/>
  <c r="T173" i="18"/>
  <c r="S173" i="18"/>
  <c r="BB172" i="18"/>
  <c r="BA172" i="18"/>
  <c r="AZ172" i="18"/>
  <c r="AY172" i="18"/>
  <c r="AX172" i="18"/>
  <c r="AW172" i="18"/>
  <c r="AV172" i="18"/>
  <c r="AU172" i="18"/>
  <c r="AT172" i="18"/>
  <c r="AS172" i="18"/>
  <c r="AR172" i="18"/>
  <c r="AQ172" i="18"/>
  <c r="AP172" i="18"/>
  <c r="AO172" i="18"/>
  <c r="AN172" i="18"/>
  <c r="AM172" i="18"/>
  <c r="AL172" i="18"/>
  <c r="AK172" i="18"/>
  <c r="AJ172" i="18"/>
  <c r="AI172" i="18"/>
  <c r="AH172" i="18"/>
  <c r="AG172" i="18"/>
  <c r="AF172" i="18"/>
  <c r="AE172" i="18"/>
  <c r="AD172" i="18"/>
  <c r="AC172" i="18"/>
  <c r="AB172" i="18"/>
  <c r="AA172" i="18"/>
  <c r="Z172" i="18"/>
  <c r="Y172" i="18"/>
  <c r="X172" i="18"/>
  <c r="W172" i="18"/>
  <c r="V172" i="18"/>
  <c r="U172" i="18"/>
  <c r="T172" i="18"/>
  <c r="S172" i="18"/>
  <c r="BB171" i="18"/>
  <c r="BA171" i="18"/>
  <c r="AZ171" i="18"/>
  <c r="AY171" i="18"/>
  <c r="AX171" i="18"/>
  <c r="AW171" i="18"/>
  <c r="AV171" i="18"/>
  <c r="AU171" i="18"/>
  <c r="AT171" i="18"/>
  <c r="AS171" i="18"/>
  <c r="AR171" i="18"/>
  <c r="AQ171" i="18"/>
  <c r="AP171" i="18"/>
  <c r="AO171" i="18"/>
  <c r="AN171" i="18"/>
  <c r="AM171" i="18"/>
  <c r="AL171" i="18"/>
  <c r="AK171" i="18"/>
  <c r="AJ171" i="18"/>
  <c r="AI171" i="18"/>
  <c r="AH171" i="18"/>
  <c r="AG171" i="18"/>
  <c r="AF171" i="18"/>
  <c r="AE171" i="18"/>
  <c r="AD171" i="18"/>
  <c r="AC171" i="18"/>
  <c r="AB171" i="18"/>
  <c r="AA171" i="18"/>
  <c r="Z171" i="18"/>
  <c r="Y171" i="18"/>
  <c r="X171" i="18"/>
  <c r="W171" i="18"/>
  <c r="V171" i="18"/>
  <c r="U171" i="18"/>
  <c r="T171" i="18"/>
  <c r="S171" i="18"/>
  <c r="BB170" i="18"/>
  <c r="BA170" i="18"/>
  <c r="AZ170" i="18"/>
  <c r="AY170" i="18"/>
  <c r="AX170" i="18"/>
  <c r="AW170" i="18"/>
  <c r="AV170" i="18"/>
  <c r="AU170" i="18"/>
  <c r="AT170" i="18"/>
  <c r="AS170" i="18"/>
  <c r="AR170" i="18"/>
  <c r="AQ170" i="18"/>
  <c r="AP170" i="18"/>
  <c r="AO170" i="18"/>
  <c r="AN170" i="18"/>
  <c r="AM170" i="18"/>
  <c r="AL170" i="18"/>
  <c r="AK170" i="18"/>
  <c r="AJ170" i="18"/>
  <c r="AI170" i="18"/>
  <c r="AH170" i="18"/>
  <c r="AG170" i="18"/>
  <c r="AF170" i="18"/>
  <c r="AE170" i="18"/>
  <c r="AD170" i="18"/>
  <c r="AC170" i="18"/>
  <c r="AB170" i="18"/>
  <c r="AA170" i="18"/>
  <c r="Z170" i="18"/>
  <c r="Y170" i="18"/>
  <c r="X170" i="18"/>
  <c r="W170" i="18"/>
  <c r="V170" i="18"/>
  <c r="U170" i="18"/>
  <c r="T170" i="18"/>
  <c r="S170" i="18"/>
  <c r="BB169" i="18"/>
  <c r="BA169" i="18"/>
  <c r="AZ169" i="18"/>
  <c r="AY169" i="18"/>
  <c r="AX169" i="18"/>
  <c r="AW169" i="18"/>
  <c r="AV169" i="18"/>
  <c r="AU169" i="18"/>
  <c r="AT169" i="18"/>
  <c r="AS169" i="18"/>
  <c r="AR169" i="18"/>
  <c r="AQ169" i="18"/>
  <c r="AP169" i="18"/>
  <c r="AO169" i="18"/>
  <c r="AN169" i="18"/>
  <c r="AM169" i="18"/>
  <c r="AL169" i="18"/>
  <c r="AK169" i="18"/>
  <c r="AJ169" i="18"/>
  <c r="AI169" i="18"/>
  <c r="AH169" i="18"/>
  <c r="AG169" i="18"/>
  <c r="AF169" i="18"/>
  <c r="AE169" i="18"/>
  <c r="AD169" i="18"/>
  <c r="AC169" i="18"/>
  <c r="AB169" i="18"/>
  <c r="AA169" i="18"/>
  <c r="Z169" i="18"/>
  <c r="Y169" i="18"/>
  <c r="X169" i="18"/>
  <c r="W169" i="18"/>
  <c r="V169" i="18"/>
  <c r="U169" i="18"/>
  <c r="T169" i="18"/>
  <c r="S169" i="18"/>
  <c r="BB168" i="18"/>
  <c r="BA168" i="18"/>
  <c r="AZ168" i="18"/>
  <c r="AY168" i="18"/>
  <c r="AX168" i="18"/>
  <c r="AW168" i="18"/>
  <c r="AV168" i="18"/>
  <c r="AU168" i="18"/>
  <c r="AT168" i="18"/>
  <c r="AS168" i="18"/>
  <c r="AR168" i="18"/>
  <c r="AQ168" i="18"/>
  <c r="AP168" i="18"/>
  <c r="AO168" i="18"/>
  <c r="AN168" i="18"/>
  <c r="AM168" i="18"/>
  <c r="AL168" i="18"/>
  <c r="AK168" i="18"/>
  <c r="AJ168" i="18"/>
  <c r="AI168" i="18"/>
  <c r="AH168" i="18"/>
  <c r="AG168" i="18"/>
  <c r="AF168" i="18"/>
  <c r="AE168" i="18"/>
  <c r="AD168" i="18"/>
  <c r="AC168" i="18"/>
  <c r="AB168" i="18"/>
  <c r="AA168" i="18"/>
  <c r="Z168" i="18"/>
  <c r="Y168" i="18"/>
  <c r="X168" i="18"/>
  <c r="W168" i="18"/>
  <c r="V168" i="18"/>
  <c r="U168" i="18"/>
  <c r="T168" i="18"/>
  <c r="S168" i="18"/>
  <c r="BB167" i="18"/>
  <c r="BA167" i="18"/>
  <c r="AZ167" i="18"/>
  <c r="AY167" i="18"/>
  <c r="AX167" i="18"/>
  <c r="AW167" i="18"/>
  <c r="AV167" i="18"/>
  <c r="AU167" i="18"/>
  <c r="AT167" i="18"/>
  <c r="AS167" i="18"/>
  <c r="AR167" i="18"/>
  <c r="AQ167" i="18"/>
  <c r="AP167" i="18"/>
  <c r="AO167" i="18"/>
  <c r="AN167" i="18"/>
  <c r="AM167" i="18"/>
  <c r="AL167" i="18"/>
  <c r="AK167" i="18"/>
  <c r="AJ167" i="18"/>
  <c r="AI167" i="18"/>
  <c r="AH167" i="18"/>
  <c r="AG167" i="18"/>
  <c r="AF167" i="18"/>
  <c r="AE167" i="18"/>
  <c r="AD167" i="18"/>
  <c r="AC167" i="18"/>
  <c r="AB167" i="18"/>
  <c r="AA167" i="18"/>
  <c r="Z167" i="18"/>
  <c r="Y167" i="18"/>
  <c r="X167" i="18"/>
  <c r="W167" i="18"/>
  <c r="V167" i="18"/>
  <c r="U167" i="18"/>
  <c r="T167" i="18"/>
  <c r="S167" i="18"/>
  <c r="BB166" i="18"/>
  <c r="BA166" i="18"/>
  <c r="AZ166" i="18"/>
  <c r="AY166" i="18"/>
  <c r="AX166" i="18"/>
  <c r="AW166" i="18"/>
  <c r="AV166" i="18"/>
  <c r="AU166" i="18"/>
  <c r="AT166" i="18"/>
  <c r="AS166" i="18"/>
  <c r="AR166" i="18"/>
  <c r="AQ166" i="18"/>
  <c r="AP166" i="18"/>
  <c r="AO166" i="18"/>
  <c r="AN166" i="18"/>
  <c r="AM166" i="18"/>
  <c r="AL166" i="18"/>
  <c r="AK166" i="18"/>
  <c r="AJ166" i="18"/>
  <c r="AI166" i="18"/>
  <c r="AH166" i="18"/>
  <c r="AG166" i="18"/>
  <c r="AF166" i="18"/>
  <c r="AE166" i="18"/>
  <c r="AD166" i="18"/>
  <c r="AC166" i="18"/>
  <c r="AB166" i="18"/>
  <c r="AA166" i="18"/>
  <c r="Z166" i="18"/>
  <c r="Y166" i="18"/>
  <c r="X166" i="18"/>
  <c r="W166" i="18"/>
  <c r="V166" i="18"/>
  <c r="U166" i="18"/>
  <c r="T166" i="18"/>
  <c r="S166" i="18"/>
  <c r="BB165" i="18"/>
  <c r="BA165" i="18"/>
  <c r="AZ165" i="18"/>
  <c r="AY165" i="18"/>
  <c r="AX165" i="18"/>
  <c r="AW165" i="18"/>
  <c r="AV165" i="18"/>
  <c r="AU165" i="18"/>
  <c r="AT165" i="18"/>
  <c r="AS165" i="18"/>
  <c r="AR165" i="18"/>
  <c r="AQ165" i="18"/>
  <c r="AP165" i="18"/>
  <c r="AO165" i="18"/>
  <c r="AN165" i="18"/>
  <c r="AM165" i="18"/>
  <c r="AL165" i="18"/>
  <c r="AK165" i="18"/>
  <c r="AJ165" i="18"/>
  <c r="AI165" i="18"/>
  <c r="AH165" i="18"/>
  <c r="AG165" i="18"/>
  <c r="AF165" i="18"/>
  <c r="AE165" i="18"/>
  <c r="AD165" i="18"/>
  <c r="AC165" i="18"/>
  <c r="AB165" i="18"/>
  <c r="AA165" i="18"/>
  <c r="Z165" i="18"/>
  <c r="Y165" i="18"/>
  <c r="X165" i="18"/>
  <c r="W165" i="18"/>
  <c r="V165" i="18"/>
  <c r="U165" i="18"/>
  <c r="T165" i="18"/>
  <c r="S165" i="18"/>
  <c r="BB164" i="18"/>
  <c r="BA164" i="18"/>
  <c r="AZ164" i="18"/>
  <c r="AY164" i="18"/>
  <c r="AX164" i="18"/>
  <c r="AW164" i="18"/>
  <c r="AV164" i="18"/>
  <c r="AU164" i="18"/>
  <c r="AT164" i="18"/>
  <c r="AS164" i="18"/>
  <c r="AR164" i="18"/>
  <c r="AQ164" i="18"/>
  <c r="AP164" i="18"/>
  <c r="AO164" i="18"/>
  <c r="AN164" i="18"/>
  <c r="AM164" i="18"/>
  <c r="AL164" i="18"/>
  <c r="AK164" i="18"/>
  <c r="AJ164" i="18"/>
  <c r="AI164" i="18"/>
  <c r="AH164" i="18"/>
  <c r="AG164" i="18"/>
  <c r="AF164" i="18"/>
  <c r="AE164" i="18"/>
  <c r="AD164" i="18"/>
  <c r="AC164" i="18"/>
  <c r="AB164" i="18"/>
  <c r="AA164" i="18"/>
  <c r="Z164" i="18"/>
  <c r="Y164" i="18"/>
  <c r="X164" i="18"/>
  <c r="W164" i="18"/>
  <c r="V164" i="18"/>
  <c r="U164" i="18"/>
  <c r="T164" i="18"/>
  <c r="S164" i="18"/>
  <c r="BB163" i="18"/>
  <c r="BA163" i="18"/>
  <c r="AZ163" i="18"/>
  <c r="AY163" i="18"/>
  <c r="AX163" i="18"/>
  <c r="AW163" i="18"/>
  <c r="AV163" i="18"/>
  <c r="AU163" i="18"/>
  <c r="AT163" i="18"/>
  <c r="AS163" i="18"/>
  <c r="AR163" i="18"/>
  <c r="AQ163" i="18"/>
  <c r="AP163" i="18"/>
  <c r="AO163" i="18"/>
  <c r="AN163" i="18"/>
  <c r="AM163" i="18"/>
  <c r="AL163" i="18"/>
  <c r="AK163" i="18"/>
  <c r="AJ163" i="18"/>
  <c r="AI163" i="18"/>
  <c r="AH163" i="18"/>
  <c r="AG163" i="18"/>
  <c r="AF163" i="18"/>
  <c r="AE163" i="18"/>
  <c r="AD163" i="18"/>
  <c r="AC163" i="18"/>
  <c r="AB163" i="18"/>
  <c r="AA163" i="18"/>
  <c r="Z163" i="18"/>
  <c r="Y163" i="18"/>
  <c r="X163" i="18"/>
  <c r="W163" i="18"/>
  <c r="V163" i="18"/>
  <c r="U163" i="18"/>
  <c r="T163" i="18"/>
  <c r="S163" i="18"/>
  <c r="BB162" i="18"/>
  <c r="BA162" i="18"/>
  <c r="AZ162" i="18"/>
  <c r="AY162" i="18"/>
  <c r="AX162" i="18"/>
  <c r="AW162" i="18"/>
  <c r="AV162" i="18"/>
  <c r="AU162" i="18"/>
  <c r="AT162" i="18"/>
  <c r="AS162" i="18"/>
  <c r="AR162" i="18"/>
  <c r="AQ162" i="18"/>
  <c r="AP162" i="18"/>
  <c r="AO162" i="18"/>
  <c r="AN162" i="18"/>
  <c r="AM162" i="18"/>
  <c r="AL162" i="18"/>
  <c r="AK162" i="18"/>
  <c r="AJ162" i="18"/>
  <c r="AI162" i="18"/>
  <c r="AH162" i="18"/>
  <c r="AG162" i="18"/>
  <c r="AF162" i="18"/>
  <c r="AE162" i="18"/>
  <c r="AD162" i="18"/>
  <c r="AC162" i="18"/>
  <c r="AB162" i="18"/>
  <c r="AA162" i="18"/>
  <c r="Z162" i="18"/>
  <c r="Y162" i="18"/>
  <c r="X162" i="18"/>
  <c r="W162" i="18"/>
  <c r="V162" i="18"/>
  <c r="U162" i="18"/>
  <c r="T162" i="18"/>
  <c r="S162" i="18"/>
  <c r="BB161" i="18"/>
  <c r="BA161" i="18"/>
  <c r="AZ161" i="18"/>
  <c r="AY161" i="18"/>
  <c r="AX161" i="18"/>
  <c r="AW161" i="18"/>
  <c r="AV161" i="18"/>
  <c r="AU161" i="18"/>
  <c r="AT161" i="18"/>
  <c r="AS161" i="18"/>
  <c r="AR161" i="18"/>
  <c r="AQ161" i="18"/>
  <c r="AP161" i="18"/>
  <c r="AO161" i="18"/>
  <c r="AN161" i="18"/>
  <c r="AM161" i="18"/>
  <c r="AL161" i="18"/>
  <c r="AK161" i="18"/>
  <c r="AJ161" i="18"/>
  <c r="AI161" i="18"/>
  <c r="AH161" i="18"/>
  <c r="AG161" i="18"/>
  <c r="AF161" i="18"/>
  <c r="AE161" i="18"/>
  <c r="AD161" i="18"/>
  <c r="AC161" i="18"/>
  <c r="AB161" i="18"/>
  <c r="AA161" i="18"/>
  <c r="Z161" i="18"/>
  <c r="Y161" i="18"/>
  <c r="X161" i="18"/>
  <c r="W161" i="18"/>
  <c r="V161" i="18"/>
  <c r="U161" i="18"/>
  <c r="T161" i="18"/>
  <c r="S161" i="18"/>
  <c r="BB160" i="18"/>
  <c r="BA160" i="18"/>
  <c r="AZ160" i="18"/>
  <c r="AY160" i="18"/>
  <c r="AX160" i="18"/>
  <c r="AW160" i="18"/>
  <c r="AV160" i="18"/>
  <c r="AU160" i="18"/>
  <c r="AT160" i="18"/>
  <c r="AS160" i="18"/>
  <c r="AR160" i="18"/>
  <c r="AQ160" i="18"/>
  <c r="AP160" i="18"/>
  <c r="AO160" i="18"/>
  <c r="AN160" i="18"/>
  <c r="AM160" i="18"/>
  <c r="AL160" i="18"/>
  <c r="AK160" i="18"/>
  <c r="AJ160" i="18"/>
  <c r="AI160" i="18"/>
  <c r="AH160" i="18"/>
  <c r="AG160" i="18"/>
  <c r="AF160" i="18"/>
  <c r="AE160" i="18"/>
  <c r="AD160" i="18"/>
  <c r="AC160" i="18"/>
  <c r="AB160" i="18"/>
  <c r="AA160" i="18"/>
  <c r="Z160" i="18"/>
  <c r="Y160" i="18"/>
  <c r="X160" i="18"/>
  <c r="W160" i="18"/>
  <c r="V160" i="18"/>
  <c r="U160" i="18"/>
  <c r="T160" i="18"/>
  <c r="S160" i="18"/>
  <c r="BB159" i="18"/>
  <c r="BA159" i="18"/>
  <c r="AZ159" i="18"/>
  <c r="AY159" i="18"/>
  <c r="AX159" i="18"/>
  <c r="AW159" i="18"/>
  <c r="AV159" i="18"/>
  <c r="AU159" i="18"/>
  <c r="AT159" i="18"/>
  <c r="AS159" i="18"/>
  <c r="AR159" i="18"/>
  <c r="AQ159" i="18"/>
  <c r="AP159" i="18"/>
  <c r="AO159" i="18"/>
  <c r="AN159" i="18"/>
  <c r="AM159" i="18"/>
  <c r="AL159" i="18"/>
  <c r="AK159" i="18"/>
  <c r="AJ159" i="18"/>
  <c r="AI159" i="18"/>
  <c r="AH159" i="18"/>
  <c r="AG159" i="18"/>
  <c r="AF159" i="18"/>
  <c r="AE159" i="18"/>
  <c r="AD159" i="18"/>
  <c r="AC159" i="18"/>
  <c r="AB159" i="18"/>
  <c r="AA159" i="18"/>
  <c r="Z159" i="18"/>
  <c r="Y159" i="18"/>
  <c r="X159" i="18"/>
  <c r="W159" i="18"/>
  <c r="V159" i="18"/>
  <c r="U159" i="18"/>
  <c r="T159" i="18"/>
  <c r="S159" i="18"/>
  <c r="BB158" i="18"/>
  <c r="BA158" i="18"/>
  <c r="AZ158" i="18"/>
  <c r="AY158" i="18"/>
  <c r="AX158" i="18"/>
  <c r="AW158" i="18"/>
  <c r="AV158" i="18"/>
  <c r="AU158" i="18"/>
  <c r="AT158" i="18"/>
  <c r="AS158" i="18"/>
  <c r="AR158" i="18"/>
  <c r="AQ158" i="18"/>
  <c r="AP158" i="18"/>
  <c r="AO158" i="18"/>
  <c r="AN158" i="18"/>
  <c r="AM158" i="18"/>
  <c r="AL158" i="18"/>
  <c r="AK158" i="18"/>
  <c r="AJ158" i="18"/>
  <c r="AI158" i="18"/>
  <c r="AH158" i="18"/>
  <c r="AG158" i="18"/>
  <c r="AF158" i="18"/>
  <c r="AE158" i="18"/>
  <c r="AD158" i="18"/>
  <c r="AC158" i="18"/>
  <c r="AB158" i="18"/>
  <c r="AA158" i="18"/>
  <c r="Z158" i="18"/>
  <c r="Y158" i="18"/>
  <c r="X158" i="18"/>
  <c r="W158" i="18"/>
  <c r="V158" i="18"/>
  <c r="U158" i="18"/>
  <c r="T158" i="18"/>
  <c r="S158" i="18"/>
  <c r="BB157" i="18"/>
  <c r="BA157" i="18"/>
  <c r="AZ157" i="18"/>
  <c r="AY157" i="18"/>
  <c r="AX157" i="18"/>
  <c r="AW157" i="18"/>
  <c r="AV157" i="18"/>
  <c r="AU157" i="18"/>
  <c r="AT157" i="18"/>
  <c r="AS157" i="18"/>
  <c r="AR157" i="18"/>
  <c r="AQ157" i="18"/>
  <c r="AP157" i="18"/>
  <c r="AO157" i="18"/>
  <c r="AN157" i="18"/>
  <c r="AM157" i="18"/>
  <c r="AL157" i="18"/>
  <c r="AK157" i="18"/>
  <c r="AJ157" i="18"/>
  <c r="AI157" i="18"/>
  <c r="AH157" i="18"/>
  <c r="AG157" i="18"/>
  <c r="AF157" i="18"/>
  <c r="AE157" i="18"/>
  <c r="AD157" i="18"/>
  <c r="AC157" i="18"/>
  <c r="AB157" i="18"/>
  <c r="AA157" i="18"/>
  <c r="Z157" i="18"/>
  <c r="Y157" i="18"/>
  <c r="X157" i="18"/>
  <c r="W157" i="18"/>
  <c r="V157" i="18"/>
  <c r="U157" i="18"/>
  <c r="T157" i="18"/>
  <c r="S157" i="18"/>
  <c r="BB156" i="18"/>
  <c r="BA156" i="18"/>
  <c r="AZ156" i="18"/>
  <c r="AY156" i="18"/>
  <c r="AX156" i="18"/>
  <c r="AW156" i="18"/>
  <c r="AV156" i="18"/>
  <c r="AU156" i="18"/>
  <c r="AT156" i="18"/>
  <c r="AS156" i="18"/>
  <c r="AR156" i="18"/>
  <c r="AQ156" i="18"/>
  <c r="AP156" i="18"/>
  <c r="AO156" i="18"/>
  <c r="AN156" i="18"/>
  <c r="AM156" i="18"/>
  <c r="AL156" i="18"/>
  <c r="AK156" i="18"/>
  <c r="AJ156" i="18"/>
  <c r="AI156" i="18"/>
  <c r="AH156" i="18"/>
  <c r="AG156" i="18"/>
  <c r="AF156" i="18"/>
  <c r="AE156" i="18"/>
  <c r="AD156" i="18"/>
  <c r="AC156" i="18"/>
  <c r="AB156" i="18"/>
  <c r="AA156" i="18"/>
  <c r="Z156" i="18"/>
  <c r="Y156" i="18"/>
  <c r="X156" i="18"/>
  <c r="W156" i="18"/>
  <c r="V156" i="18"/>
  <c r="U156" i="18"/>
  <c r="T156" i="18"/>
  <c r="S156" i="18"/>
  <c r="BB155" i="18"/>
  <c r="BA155" i="18"/>
  <c r="AZ155" i="18"/>
  <c r="AY155" i="18"/>
  <c r="AX155" i="18"/>
  <c r="AW155" i="18"/>
  <c r="AV155" i="18"/>
  <c r="AU155" i="18"/>
  <c r="AT155" i="18"/>
  <c r="AS155" i="18"/>
  <c r="AR155" i="18"/>
  <c r="AQ155" i="18"/>
  <c r="AP155" i="18"/>
  <c r="AO155" i="18"/>
  <c r="AN155" i="18"/>
  <c r="AM155" i="18"/>
  <c r="AL155" i="18"/>
  <c r="AK155" i="18"/>
  <c r="AJ155" i="18"/>
  <c r="AI155" i="18"/>
  <c r="AH155" i="18"/>
  <c r="AG155" i="18"/>
  <c r="AF155" i="18"/>
  <c r="AE155" i="18"/>
  <c r="AD155" i="18"/>
  <c r="AC155" i="18"/>
  <c r="AB155" i="18"/>
  <c r="AA155" i="18"/>
  <c r="Z155" i="18"/>
  <c r="Y155" i="18"/>
  <c r="X155" i="18"/>
  <c r="W155" i="18"/>
  <c r="V155" i="18"/>
  <c r="U155" i="18"/>
  <c r="T155" i="18"/>
  <c r="S155" i="18"/>
  <c r="BB154" i="18"/>
  <c r="BA154" i="18"/>
  <c r="AZ154" i="18"/>
  <c r="AY154" i="18"/>
  <c r="AX154" i="18"/>
  <c r="AW154" i="18"/>
  <c r="AV154" i="18"/>
  <c r="AU154" i="18"/>
  <c r="AT154" i="18"/>
  <c r="AS154" i="18"/>
  <c r="AR154" i="18"/>
  <c r="AQ154" i="18"/>
  <c r="AP154" i="18"/>
  <c r="AO154" i="18"/>
  <c r="AN154" i="18"/>
  <c r="AM154" i="18"/>
  <c r="AL154" i="18"/>
  <c r="AK154" i="18"/>
  <c r="AJ154" i="18"/>
  <c r="AI154" i="18"/>
  <c r="AH154" i="18"/>
  <c r="AG154" i="18"/>
  <c r="AF154" i="18"/>
  <c r="AE154" i="18"/>
  <c r="AD154" i="18"/>
  <c r="AC154" i="18"/>
  <c r="AB154" i="18"/>
  <c r="AA154" i="18"/>
  <c r="Z154" i="18"/>
  <c r="Y154" i="18"/>
  <c r="X154" i="18"/>
  <c r="W154" i="18"/>
  <c r="V154" i="18"/>
  <c r="U154" i="18"/>
  <c r="T154" i="18"/>
  <c r="S154" i="18"/>
  <c r="BB153" i="18"/>
  <c r="BA153" i="18"/>
  <c r="AZ153" i="18"/>
  <c r="AY153" i="18"/>
  <c r="AX153" i="18"/>
  <c r="AW153" i="18"/>
  <c r="AV153" i="18"/>
  <c r="AU153" i="18"/>
  <c r="AT153" i="18"/>
  <c r="AS153" i="18"/>
  <c r="AR153" i="18"/>
  <c r="AQ153" i="18"/>
  <c r="AP153" i="18"/>
  <c r="AO153" i="18"/>
  <c r="AN153" i="18"/>
  <c r="AM153" i="18"/>
  <c r="AL153" i="18"/>
  <c r="AK153" i="18"/>
  <c r="AJ153" i="18"/>
  <c r="AI153" i="18"/>
  <c r="AH153" i="18"/>
  <c r="AG153" i="18"/>
  <c r="AF153" i="18"/>
  <c r="AE153" i="18"/>
  <c r="AD153" i="18"/>
  <c r="AC153" i="18"/>
  <c r="AB153" i="18"/>
  <c r="AA153" i="18"/>
  <c r="Z153" i="18"/>
  <c r="Y153" i="18"/>
  <c r="X153" i="18"/>
  <c r="W153" i="18"/>
  <c r="V153" i="18"/>
  <c r="U153" i="18"/>
  <c r="T153" i="18"/>
  <c r="S153" i="18"/>
  <c r="BB152" i="18"/>
  <c r="BA152" i="18"/>
  <c r="AZ152" i="18"/>
  <c r="AY152" i="18"/>
  <c r="AX152" i="18"/>
  <c r="AW152" i="18"/>
  <c r="AV152" i="18"/>
  <c r="AU152" i="18"/>
  <c r="AT152" i="18"/>
  <c r="AS152" i="18"/>
  <c r="AR152" i="18"/>
  <c r="AQ152" i="18"/>
  <c r="AP152" i="18"/>
  <c r="AO152" i="18"/>
  <c r="AN152" i="18"/>
  <c r="AM152" i="18"/>
  <c r="AL152" i="18"/>
  <c r="AK152" i="18"/>
  <c r="AJ152" i="18"/>
  <c r="AI152" i="18"/>
  <c r="AH152" i="18"/>
  <c r="AG152" i="18"/>
  <c r="AF152" i="18"/>
  <c r="AE152" i="18"/>
  <c r="AD152" i="18"/>
  <c r="AC152" i="18"/>
  <c r="AB152" i="18"/>
  <c r="AA152" i="18"/>
  <c r="Z152" i="18"/>
  <c r="Y152" i="18"/>
  <c r="X152" i="18"/>
  <c r="W152" i="18"/>
  <c r="V152" i="18"/>
  <c r="U152" i="18"/>
  <c r="T152" i="18"/>
  <c r="S152" i="18"/>
  <c r="BB151" i="18"/>
  <c r="BA151" i="18"/>
  <c r="AZ151" i="18"/>
  <c r="AY151" i="18"/>
  <c r="AX151" i="18"/>
  <c r="AW151" i="18"/>
  <c r="AV151" i="18"/>
  <c r="AU151" i="18"/>
  <c r="AT151" i="18"/>
  <c r="AS151" i="18"/>
  <c r="AR151" i="18"/>
  <c r="AQ151" i="18"/>
  <c r="AP151" i="18"/>
  <c r="AO151" i="18"/>
  <c r="AN151" i="18"/>
  <c r="AM151" i="18"/>
  <c r="AL151" i="18"/>
  <c r="AK151" i="18"/>
  <c r="AJ151" i="18"/>
  <c r="AI151" i="18"/>
  <c r="AH151" i="18"/>
  <c r="AG151" i="18"/>
  <c r="AF151" i="18"/>
  <c r="AE151" i="18"/>
  <c r="AD151" i="18"/>
  <c r="AC151" i="18"/>
  <c r="AB151" i="18"/>
  <c r="AA151" i="18"/>
  <c r="Z151" i="18"/>
  <c r="Y151" i="18"/>
  <c r="X151" i="18"/>
  <c r="W151" i="18"/>
  <c r="V151" i="18"/>
  <c r="U151" i="18"/>
  <c r="T151" i="18"/>
  <c r="S151" i="18"/>
  <c r="BB150" i="18"/>
  <c r="BA150" i="18"/>
  <c r="AZ150" i="18"/>
  <c r="AY150" i="18"/>
  <c r="AX150" i="18"/>
  <c r="AW150" i="18"/>
  <c r="AV150" i="18"/>
  <c r="AU150" i="18"/>
  <c r="AT150" i="18"/>
  <c r="AS150" i="18"/>
  <c r="AR150" i="18"/>
  <c r="AQ150" i="18"/>
  <c r="AP150" i="18"/>
  <c r="AO150" i="18"/>
  <c r="AN150" i="18"/>
  <c r="AM150" i="18"/>
  <c r="AL150" i="18"/>
  <c r="AK150" i="18"/>
  <c r="AJ150" i="18"/>
  <c r="AI150" i="18"/>
  <c r="AH150" i="18"/>
  <c r="AG150" i="18"/>
  <c r="AF150" i="18"/>
  <c r="AE150" i="18"/>
  <c r="AD150" i="18"/>
  <c r="AC150" i="18"/>
  <c r="AB150" i="18"/>
  <c r="AA150" i="18"/>
  <c r="Z150" i="18"/>
  <c r="Y150" i="18"/>
  <c r="X150" i="18"/>
  <c r="W150" i="18"/>
  <c r="V150" i="18"/>
  <c r="U150" i="18"/>
  <c r="T150" i="18"/>
  <c r="S150" i="18"/>
  <c r="BB149" i="18"/>
  <c r="BA149" i="18"/>
  <c r="AZ149" i="18"/>
  <c r="AY149" i="18"/>
  <c r="AX149" i="18"/>
  <c r="AW149" i="18"/>
  <c r="AV149" i="18"/>
  <c r="AU149" i="18"/>
  <c r="AT149" i="18"/>
  <c r="AS149" i="18"/>
  <c r="AR149" i="18"/>
  <c r="AQ149" i="18"/>
  <c r="AP149" i="18"/>
  <c r="AO149" i="18"/>
  <c r="AN149" i="18"/>
  <c r="AM149" i="18"/>
  <c r="AL149" i="18"/>
  <c r="AK149" i="18"/>
  <c r="AJ149" i="18"/>
  <c r="AI149" i="18"/>
  <c r="AH149" i="18"/>
  <c r="AG149" i="18"/>
  <c r="AF149" i="18"/>
  <c r="AE149" i="18"/>
  <c r="AD149" i="18"/>
  <c r="AC149" i="18"/>
  <c r="AB149" i="18"/>
  <c r="AA149" i="18"/>
  <c r="Z149" i="18"/>
  <c r="Y149" i="18"/>
  <c r="X149" i="18"/>
  <c r="W149" i="18"/>
  <c r="V149" i="18"/>
  <c r="U149" i="18"/>
  <c r="T149" i="18"/>
  <c r="S149" i="18"/>
  <c r="BB148" i="18"/>
  <c r="BA148" i="18"/>
  <c r="AZ148" i="18"/>
  <c r="AY148" i="18"/>
  <c r="AX148" i="18"/>
  <c r="AW148" i="18"/>
  <c r="AV148" i="18"/>
  <c r="AU148" i="18"/>
  <c r="AT148" i="18"/>
  <c r="AS148" i="18"/>
  <c r="AR148" i="18"/>
  <c r="AQ148" i="18"/>
  <c r="AP148" i="18"/>
  <c r="AO148" i="18"/>
  <c r="AN148" i="18"/>
  <c r="AM148" i="18"/>
  <c r="AL148" i="18"/>
  <c r="AK148" i="18"/>
  <c r="AJ148" i="18"/>
  <c r="AI148" i="18"/>
  <c r="AH148" i="18"/>
  <c r="AG148" i="18"/>
  <c r="AF148" i="18"/>
  <c r="AE148" i="18"/>
  <c r="AD148" i="18"/>
  <c r="AC148" i="18"/>
  <c r="AB148" i="18"/>
  <c r="AA148" i="18"/>
  <c r="Z148" i="18"/>
  <c r="Y148" i="18"/>
  <c r="X148" i="18"/>
  <c r="W148" i="18"/>
  <c r="V148" i="18"/>
  <c r="U148" i="18"/>
  <c r="T148" i="18"/>
  <c r="S148" i="18"/>
  <c r="BB147" i="18"/>
  <c r="BA147" i="18"/>
  <c r="AZ147" i="18"/>
  <c r="AY147" i="18"/>
  <c r="AX147" i="18"/>
  <c r="AW147" i="18"/>
  <c r="AV147" i="18"/>
  <c r="AU147" i="18"/>
  <c r="AT147" i="18"/>
  <c r="AS147" i="18"/>
  <c r="AR147" i="18"/>
  <c r="AQ147" i="18"/>
  <c r="AP147" i="18"/>
  <c r="AO147" i="18"/>
  <c r="AN147" i="18"/>
  <c r="AM147" i="18"/>
  <c r="AL147" i="18"/>
  <c r="AK147" i="18"/>
  <c r="AJ147" i="18"/>
  <c r="AI147" i="18"/>
  <c r="AH147" i="18"/>
  <c r="AG147" i="18"/>
  <c r="AF147" i="18"/>
  <c r="AE147" i="18"/>
  <c r="AD147" i="18"/>
  <c r="AC147" i="18"/>
  <c r="AB147" i="18"/>
  <c r="AA147" i="18"/>
  <c r="Z147" i="18"/>
  <c r="Y147" i="18"/>
  <c r="X147" i="18"/>
  <c r="W147" i="18"/>
  <c r="V147" i="18"/>
  <c r="U147" i="18"/>
  <c r="T147" i="18"/>
  <c r="S147" i="18"/>
  <c r="BB146" i="18"/>
  <c r="BA146" i="18"/>
  <c r="AZ146" i="18"/>
  <c r="AY146" i="18"/>
  <c r="AX146" i="18"/>
  <c r="AW146" i="18"/>
  <c r="AV146" i="18"/>
  <c r="AU146" i="18"/>
  <c r="AT146" i="18"/>
  <c r="AS146" i="18"/>
  <c r="AR146" i="18"/>
  <c r="AQ146" i="18"/>
  <c r="AP146" i="18"/>
  <c r="AO146" i="18"/>
  <c r="AN146" i="18"/>
  <c r="AM146" i="18"/>
  <c r="AL146" i="18"/>
  <c r="AK146" i="18"/>
  <c r="AJ146" i="18"/>
  <c r="AI146" i="18"/>
  <c r="AH146" i="18"/>
  <c r="AG146" i="18"/>
  <c r="AF146" i="18"/>
  <c r="AE146" i="18"/>
  <c r="AD146" i="18"/>
  <c r="AC146" i="18"/>
  <c r="AB146" i="18"/>
  <c r="AA146" i="18"/>
  <c r="Z146" i="18"/>
  <c r="Y146" i="18"/>
  <c r="X146" i="18"/>
  <c r="W146" i="18"/>
  <c r="V146" i="18"/>
  <c r="U146" i="18"/>
  <c r="T146" i="18"/>
  <c r="S146" i="18"/>
  <c r="BB145" i="18"/>
  <c r="BA145" i="18"/>
  <c r="AZ145" i="18"/>
  <c r="AY145" i="18"/>
  <c r="AX145" i="18"/>
  <c r="AW145" i="18"/>
  <c r="AV145" i="18"/>
  <c r="AU145" i="18"/>
  <c r="AT145" i="18"/>
  <c r="AS145" i="18"/>
  <c r="AR145" i="18"/>
  <c r="AQ145" i="18"/>
  <c r="AP145" i="18"/>
  <c r="AO145" i="18"/>
  <c r="AN145" i="18"/>
  <c r="AM145" i="18"/>
  <c r="AL145" i="18"/>
  <c r="AK145" i="18"/>
  <c r="AJ145" i="18"/>
  <c r="AI145" i="18"/>
  <c r="AH145" i="18"/>
  <c r="AG145" i="18"/>
  <c r="AF145" i="18"/>
  <c r="AE145" i="18"/>
  <c r="AD145" i="18"/>
  <c r="AC145" i="18"/>
  <c r="AB145" i="18"/>
  <c r="AA145" i="18"/>
  <c r="Z145" i="18"/>
  <c r="Y145" i="18"/>
  <c r="X145" i="18"/>
  <c r="W145" i="18"/>
  <c r="V145" i="18"/>
  <c r="U145" i="18"/>
  <c r="T145" i="18"/>
  <c r="S145" i="18"/>
  <c r="BB144" i="18"/>
  <c r="BA144" i="18"/>
  <c r="AZ144" i="18"/>
  <c r="AY144" i="18"/>
  <c r="AX144" i="18"/>
  <c r="AW144" i="18"/>
  <c r="AV144" i="18"/>
  <c r="AU144" i="18"/>
  <c r="AT144" i="18"/>
  <c r="AS144" i="18"/>
  <c r="AR144" i="18"/>
  <c r="AQ144" i="18"/>
  <c r="AP144" i="18"/>
  <c r="AO144" i="18"/>
  <c r="AN144" i="18"/>
  <c r="AM144" i="18"/>
  <c r="AL144" i="18"/>
  <c r="AK144" i="18"/>
  <c r="AJ144" i="18"/>
  <c r="AI144" i="18"/>
  <c r="AH144" i="18"/>
  <c r="AG144" i="18"/>
  <c r="AF144" i="18"/>
  <c r="AE144" i="18"/>
  <c r="AD144" i="18"/>
  <c r="AC144" i="18"/>
  <c r="AB144" i="18"/>
  <c r="AA144" i="18"/>
  <c r="Z144" i="18"/>
  <c r="Y144" i="18"/>
  <c r="X144" i="18"/>
  <c r="W144" i="18"/>
  <c r="V144" i="18"/>
  <c r="U144" i="18"/>
  <c r="T144" i="18"/>
  <c r="S144" i="18"/>
  <c r="BB143" i="18"/>
  <c r="BA143" i="18"/>
  <c r="AZ143" i="18"/>
  <c r="AY143" i="18"/>
  <c r="AX143" i="18"/>
  <c r="AW143" i="18"/>
  <c r="AV143" i="18"/>
  <c r="AU143" i="18"/>
  <c r="AT143" i="18"/>
  <c r="AS143" i="18"/>
  <c r="AR143" i="18"/>
  <c r="AQ143" i="18"/>
  <c r="AP143" i="18"/>
  <c r="AO143" i="18"/>
  <c r="AN143" i="18"/>
  <c r="AM143" i="18"/>
  <c r="AL143" i="18"/>
  <c r="AK143" i="18"/>
  <c r="AJ143" i="18"/>
  <c r="AI143" i="18"/>
  <c r="AH143" i="18"/>
  <c r="AG143" i="18"/>
  <c r="AF143" i="18"/>
  <c r="AE143" i="18"/>
  <c r="AD143" i="18"/>
  <c r="AC143" i="18"/>
  <c r="AB143" i="18"/>
  <c r="AA143" i="18"/>
  <c r="Z143" i="18"/>
  <c r="Y143" i="18"/>
  <c r="X143" i="18"/>
  <c r="W143" i="18"/>
  <c r="V143" i="18"/>
  <c r="U143" i="18"/>
  <c r="T143" i="18"/>
  <c r="S143" i="18"/>
  <c r="BB142" i="18"/>
  <c r="BA142" i="18"/>
  <c r="AZ142" i="18"/>
  <c r="AY142" i="18"/>
  <c r="AX142" i="18"/>
  <c r="AW142" i="18"/>
  <c r="AV142" i="18"/>
  <c r="AU142" i="18"/>
  <c r="AT142" i="18"/>
  <c r="AS142" i="18"/>
  <c r="AR142" i="18"/>
  <c r="AQ142" i="18"/>
  <c r="AP142" i="18"/>
  <c r="AO142" i="18"/>
  <c r="AN142" i="18"/>
  <c r="AM142" i="18"/>
  <c r="AL142" i="18"/>
  <c r="AK142" i="18"/>
  <c r="AJ142" i="18"/>
  <c r="AI142" i="18"/>
  <c r="AH142" i="18"/>
  <c r="AG142" i="18"/>
  <c r="AF142" i="18"/>
  <c r="AE142" i="18"/>
  <c r="AD142" i="18"/>
  <c r="AC142" i="18"/>
  <c r="AB142" i="18"/>
  <c r="AA142" i="18"/>
  <c r="Z142" i="18"/>
  <c r="Y142" i="18"/>
  <c r="X142" i="18"/>
  <c r="W142" i="18"/>
  <c r="V142" i="18"/>
  <c r="U142" i="18"/>
  <c r="T142" i="18"/>
  <c r="S142" i="18"/>
  <c r="BB141" i="18"/>
  <c r="BA141" i="18"/>
  <c r="AZ141" i="18"/>
  <c r="AY141" i="18"/>
  <c r="AX141" i="18"/>
  <c r="AW141" i="18"/>
  <c r="AV141" i="18"/>
  <c r="AU141" i="18"/>
  <c r="AT141" i="18"/>
  <c r="AS141" i="18"/>
  <c r="AR141" i="18"/>
  <c r="AQ141" i="18"/>
  <c r="AP141" i="18"/>
  <c r="AO141" i="18"/>
  <c r="AN141" i="18"/>
  <c r="AM141" i="18"/>
  <c r="AL141" i="18"/>
  <c r="AK141" i="18"/>
  <c r="AJ141" i="18"/>
  <c r="AI141" i="18"/>
  <c r="AH141" i="18"/>
  <c r="AG141" i="18"/>
  <c r="AF141" i="18"/>
  <c r="AE141" i="18"/>
  <c r="AD141" i="18"/>
  <c r="AC141" i="18"/>
  <c r="AB141" i="18"/>
  <c r="AA141" i="18"/>
  <c r="Z141" i="18"/>
  <c r="Y141" i="18"/>
  <c r="X141" i="18"/>
  <c r="W141" i="18"/>
  <c r="V141" i="18"/>
  <c r="U141" i="18"/>
  <c r="T141" i="18"/>
  <c r="S141" i="18"/>
  <c r="BB140" i="18"/>
  <c r="BA140" i="18"/>
  <c r="AZ140" i="18"/>
  <c r="AY140" i="18"/>
  <c r="AX140" i="18"/>
  <c r="AW140" i="18"/>
  <c r="AV140" i="18"/>
  <c r="AU140" i="18"/>
  <c r="AT140" i="18"/>
  <c r="AS140" i="18"/>
  <c r="AR140" i="18"/>
  <c r="AQ140" i="18"/>
  <c r="AP140" i="18"/>
  <c r="AO140" i="18"/>
  <c r="AN140" i="18"/>
  <c r="AM140" i="18"/>
  <c r="AL140" i="18"/>
  <c r="AK140" i="18"/>
  <c r="AJ140" i="18"/>
  <c r="AI140" i="18"/>
  <c r="AH140" i="18"/>
  <c r="AG140" i="18"/>
  <c r="AF140" i="18"/>
  <c r="AE140" i="18"/>
  <c r="AD140" i="18"/>
  <c r="AC140" i="18"/>
  <c r="AB140" i="18"/>
  <c r="AA140" i="18"/>
  <c r="Z140" i="18"/>
  <c r="Y140" i="18"/>
  <c r="X140" i="18"/>
  <c r="W140" i="18"/>
  <c r="V140" i="18"/>
  <c r="U140" i="18"/>
  <c r="T140" i="18"/>
  <c r="S140" i="18"/>
  <c r="BB139" i="18"/>
  <c r="BA139" i="18"/>
  <c r="AZ139" i="18"/>
  <c r="AY139" i="18"/>
  <c r="AX139" i="18"/>
  <c r="AW139" i="18"/>
  <c r="AV139" i="18"/>
  <c r="AU139" i="18"/>
  <c r="AT139" i="18"/>
  <c r="AS139" i="18"/>
  <c r="AR139" i="18"/>
  <c r="AQ139" i="18"/>
  <c r="AP139" i="18"/>
  <c r="AO139" i="18"/>
  <c r="AN139" i="18"/>
  <c r="AM139" i="18"/>
  <c r="AL139" i="18"/>
  <c r="AK139" i="18"/>
  <c r="AJ139" i="18"/>
  <c r="AI139" i="18"/>
  <c r="AH139" i="18"/>
  <c r="AG139" i="18"/>
  <c r="AF139" i="18"/>
  <c r="AE139" i="18"/>
  <c r="AD139" i="18"/>
  <c r="AC139" i="18"/>
  <c r="AB139" i="18"/>
  <c r="AA139" i="18"/>
  <c r="Z139" i="18"/>
  <c r="Y139" i="18"/>
  <c r="X139" i="18"/>
  <c r="W139" i="18"/>
  <c r="V139" i="18"/>
  <c r="U139" i="18"/>
  <c r="T139" i="18"/>
  <c r="S139" i="18"/>
  <c r="BB138" i="18"/>
  <c r="BA138" i="18"/>
  <c r="AZ138" i="18"/>
  <c r="AY138" i="18"/>
  <c r="AX138" i="18"/>
  <c r="AW138" i="18"/>
  <c r="AV138" i="18"/>
  <c r="AU138" i="18"/>
  <c r="AT138" i="18"/>
  <c r="AS138" i="18"/>
  <c r="AR138" i="18"/>
  <c r="AQ138" i="18"/>
  <c r="AP138" i="18"/>
  <c r="AO138" i="18"/>
  <c r="AN138" i="18"/>
  <c r="AM138" i="18"/>
  <c r="AL138" i="18"/>
  <c r="AK138" i="18"/>
  <c r="AJ138" i="18"/>
  <c r="AI138" i="18"/>
  <c r="AH138" i="18"/>
  <c r="AG138" i="18"/>
  <c r="AF138" i="18"/>
  <c r="AE138" i="18"/>
  <c r="AD138" i="18"/>
  <c r="AC138" i="18"/>
  <c r="AB138" i="18"/>
  <c r="AA138" i="18"/>
  <c r="Z138" i="18"/>
  <c r="Y138" i="18"/>
  <c r="X138" i="18"/>
  <c r="W138" i="18"/>
  <c r="V138" i="18"/>
  <c r="U138" i="18"/>
  <c r="T138" i="18"/>
  <c r="S138" i="18"/>
  <c r="BB137" i="18"/>
  <c r="BA137" i="18"/>
  <c r="AZ137" i="18"/>
  <c r="AY137" i="18"/>
  <c r="AX137" i="18"/>
  <c r="AW137" i="18"/>
  <c r="AV137" i="18"/>
  <c r="AU137" i="18"/>
  <c r="AT137" i="18"/>
  <c r="AS137" i="18"/>
  <c r="AR137" i="18"/>
  <c r="AQ137" i="18"/>
  <c r="AP137" i="18"/>
  <c r="AO137" i="18"/>
  <c r="AN137" i="18"/>
  <c r="AM137" i="18"/>
  <c r="AL137" i="18"/>
  <c r="AK137" i="18"/>
  <c r="AJ137" i="18"/>
  <c r="AI137" i="18"/>
  <c r="AH137" i="18"/>
  <c r="AG137" i="18"/>
  <c r="AF137" i="18"/>
  <c r="AE137" i="18"/>
  <c r="AD137" i="18"/>
  <c r="AC137" i="18"/>
  <c r="AB137" i="18"/>
  <c r="AA137" i="18"/>
  <c r="Z137" i="18"/>
  <c r="Y137" i="18"/>
  <c r="X137" i="18"/>
  <c r="W137" i="18"/>
  <c r="V137" i="18"/>
  <c r="U137" i="18"/>
  <c r="T137" i="18"/>
  <c r="S137" i="18"/>
  <c r="BB136" i="18"/>
  <c r="BA136" i="18"/>
  <c r="AZ136" i="18"/>
  <c r="AY136" i="18"/>
  <c r="AX136" i="18"/>
  <c r="AW136" i="18"/>
  <c r="AV136" i="18"/>
  <c r="AU136" i="18"/>
  <c r="AT136" i="18"/>
  <c r="AS136" i="18"/>
  <c r="AR136" i="18"/>
  <c r="AQ136" i="18"/>
  <c r="AP136" i="18"/>
  <c r="AO136" i="18"/>
  <c r="AN136" i="18"/>
  <c r="AM136" i="18"/>
  <c r="AL136" i="18"/>
  <c r="AK136" i="18"/>
  <c r="AJ136" i="18"/>
  <c r="AI136" i="18"/>
  <c r="AH136" i="18"/>
  <c r="AG136" i="18"/>
  <c r="AF136" i="18"/>
  <c r="AE136" i="18"/>
  <c r="AD136" i="18"/>
  <c r="AC136" i="18"/>
  <c r="AB136" i="18"/>
  <c r="AA136" i="18"/>
  <c r="Z136" i="18"/>
  <c r="Y136" i="18"/>
  <c r="X136" i="18"/>
  <c r="W136" i="18"/>
  <c r="V136" i="18"/>
  <c r="U136" i="18"/>
  <c r="T136" i="18"/>
  <c r="S136" i="18"/>
  <c r="BB135" i="18"/>
  <c r="BA135" i="18"/>
  <c r="AZ135" i="18"/>
  <c r="AY135" i="18"/>
  <c r="AX135" i="18"/>
  <c r="AW135" i="18"/>
  <c r="AV135" i="18"/>
  <c r="AU135" i="18"/>
  <c r="AT135" i="18"/>
  <c r="AS135" i="18"/>
  <c r="AR135" i="18"/>
  <c r="AQ135" i="18"/>
  <c r="AP135" i="18"/>
  <c r="AO135" i="18"/>
  <c r="AN135" i="18"/>
  <c r="AM135" i="18"/>
  <c r="AL135" i="18"/>
  <c r="AK135" i="18"/>
  <c r="AJ135" i="18"/>
  <c r="AI135" i="18"/>
  <c r="AH135" i="18"/>
  <c r="AG135" i="18"/>
  <c r="AF135" i="18"/>
  <c r="AE135" i="18"/>
  <c r="AD135" i="18"/>
  <c r="AC135" i="18"/>
  <c r="AB135" i="18"/>
  <c r="AA135" i="18"/>
  <c r="Z135" i="18"/>
  <c r="Y135" i="18"/>
  <c r="X135" i="18"/>
  <c r="W135" i="18"/>
  <c r="V135" i="18"/>
  <c r="U135" i="18"/>
  <c r="T135" i="18"/>
  <c r="S135" i="18"/>
  <c r="BB134" i="18"/>
  <c r="BA134" i="18"/>
  <c r="AZ134" i="18"/>
  <c r="AY134" i="18"/>
  <c r="AX134" i="18"/>
  <c r="AW134" i="18"/>
  <c r="AV134" i="18"/>
  <c r="AU134" i="18"/>
  <c r="AT134" i="18"/>
  <c r="AS134" i="18"/>
  <c r="AR134" i="18"/>
  <c r="AQ134" i="18"/>
  <c r="AP134" i="18"/>
  <c r="AO134" i="18"/>
  <c r="AN134" i="18"/>
  <c r="AM134" i="18"/>
  <c r="AL134" i="18"/>
  <c r="AK134" i="18"/>
  <c r="AJ134" i="18"/>
  <c r="AI134" i="18"/>
  <c r="AH134" i="18"/>
  <c r="AG134" i="18"/>
  <c r="AF134" i="18"/>
  <c r="AE134" i="18"/>
  <c r="AD134" i="18"/>
  <c r="AC134" i="18"/>
  <c r="AB134" i="18"/>
  <c r="AA134" i="18"/>
  <c r="Z134" i="18"/>
  <c r="Y134" i="18"/>
  <c r="X134" i="18"/>
  <c r="W134" i="18"/>
  <c r="V134" i="18"/>
  <c r="U134" i="18"/>
  <c r="T134" i="18"/>
  <c r="S134" i="18"/>
  <c r="BB133" i="18"/>
  <c r="BA133" i="18"/>
  <c r="AZ133" i="18"/>
  <c r="AY133" i="18"/>
  <c r="AX133" i="18"/>
  <c r="AW133" i="18"/>
  <c r="AV133" i="18"/>
  <c r="AU133" i="18"/>
  <c r="AT133" i="18"/>
  <c r="AS133" i="18"/>
  <c r="AR133" i="18"/>
  <c r="AQ133" i="18"/>
  <c r="AP133" i="18"/>
  <c r="AO133" i="18"/>
  <c r="AN133" i="18"/>
  <c r="AM133" i="18"/>
  <c r="AL133" i="18"/>
  <c r="AK133" i="18"/>
  <c r="AJ133" i="18"/>
  <c r="AI133" i="18"/>
  <c r="AH133" i="18"/>
  <c r="AG133" i="18"/>
  <c r="AF133" i="18"/>
  <c r="AE133" i="18"/>
  <c r="AD133" i="18"/>
  <c r="AC133" i="18"/>
  <c r="AB133" i="18"/>
  <c r="AA133" i="18"/>
  <c r="Z133" i="18"/>
  <c r="Y133" i="18"/>
  <c r="X133" i="18"/>
  <c r="W133" i="18"/>
  <c r="V133" i="18"/>
  <c r="U133" i="18"/>
  <c r="T133" i="18"/>
  <c r="S133" i="18"/>
  <c r="BB132" i="18"/>
  <c r="BA132" i="18"/>
  <c r="AZ132" i="18"/>
  <c r="AY132" i="18"/>
  <c r="AX132" i="18"/>
  <c r="AW132" i="18"/>
  <c r="AV132" i="18"/>
  <c r="AU132" i="18"/>
  <c r="AT132" i="18"/>
  <c r="AS132" i="18"/>
  <c r="AR132" i="18"/>
  <c r="AQ132" i="18"/>
  <c r="AP132" i="18"/>
  <c r="AO132" i="18"/>
  <c r="AN132" i="18"/>
  <c r="AM132" i="18"/>
  <c r="AL132" i="18"/>
  <c r="AK132" i="18"/>
  <c r="AJ132" i="18"/>
  <c r="AI132" i="18"/>
  <c r="AH132" i="18"/>
  <c r="AG132" i="18"/>
  <c r="AF132" i="18"/>
  <c r="AE132" i="18"/>
  <c r="AD132" i="18"/>
  <c r="AC132" i="18"/>
  <c r="AB132" i="18"/>
  <c r="AA132" i="18"/>
  <c r="Z132" i="18"/>
  <c r="Y132" i="18"/>
  <c r="X132" i="18"/>
  <c r="W132" i="18"/>
  <c r="V132" i="18"/>
  <c r="U132" i="18"/>
  <c r="T132" i="18"/>
  <c r="S132" i="18"/>
  <c r="BB131" i="18"/>
  <c r="BA131" i="18"/>
  <c r="AZ131" i="18"/>
  <c r="AY131" i="18"/>
  <c r="AX131" i="18"/>
  <c r="AW131" i="18"/>
  <c r="AV131" i="18"/>
  <c r="AU131" i="18"/>
  <c r="AT131" i="18"/>
  <c r="AS131" i="18"/>
  <c r="AR131" i="18"/>
  <c r="AQ131" i="18"/>
  <c r="AP131" i="18"/>
  <c r="AO131" i="18"/>
  <c r="AN131" i="18"/>
  <c r="AM131" i="18"/>
  <c r="AL131" i="18"/>
  <c r="AK131" i="18"/>
  <c r="AJ131" i="18"/>
  <c r="AI131" i="18"/>
  <c r="AH131" i="18"/>
  <c r="AG131" i="18"/>
  <c r="AF131" i="18"/>
  <c r="AE131" i="18"/>
  <c r="AD131" i="18"/>
  <c r="AC131" i="18"/>
  <c r="AB131" i="18"/>
  <c r="AA131" i="18"/>
  <c r="Z131" i="18"/>
  <c r="Y131" i="18"/>
  <c r="X131" i="18"/>
  <c r="W131" i="18"/>
  <c r="V131" i="18"/>
  <c r="U131" i="18"/>
  <c r="T131" i="18"/>
  <c r="S131" i="18"/>
  <c r="BB130" i="18"/>
  <c r="BA130" i="18"/>
  <c r="AZ130" i="18"/>
  <c r="AY130" i="18"/>
  <c r="AX130" i="18"/>
  <c r="AW130" i="18"/>
  <c r="AV130" i="18"/>
  <c r="AU130" i="18"/>
  <c r="AT130" i="18"/>
  <c r="AS130" i="18"/>
  <c r="AR130" i="18"/>
  <c r="AQ130" i="18"/>
  <c r="AP130" i="18"/>
  <c r="AO130" i="18"/>
  <c r="AN130" i="18"/>
  <c r="AM130" i="18"/>
  <c r="AL130" i="18"/>
  <c r="AK130" i="18"/>
  <c r="AJ130" i="18"/>
  <c r="AI130" i="18"/>
  <c r="AH130" i="18"/>
  <c r="AG130" i="18"/>
  <c r="AF130" i="18"/>
  <c r="AE130" i="18"/>
  <c r="AD130" i="18"/>
  <c r="AC130" i="18"/>
  <c r="AB130" i="18"/>
  <c r="AA130" i="18"/>
  <c r="Z130" i="18"/>
  <c r="Y130" i="18"/>
  <c r="X130" i="18"/>
  <c r="W130" i="18"/>
  <c r="V130" i="18"/>
  <c r="U130" i="18"/>
  <c r="T130" i="18"/>
  <c r="S130" i="18"/>
  <c r="BB129" i="18"/>
  <c r="BA129" i="18"/>
  <c r="AZ129" i="18"/>
  <c r="AY129" i="18"/>
  <c r="AX129" i="18"/>
  <c r="AW129" i="18"/>
  <c r="AV129" i="18"/>
  <c r="AU129" i="18"/>
  <c r="AT129" i="18"/>
  <c r="AS129" i="18"/>
  <c r="AR129" i="18"/>
  <c r="AQ129" i="18"/>
  <c r="AP129" i="18"/>
  <c r="AO129" i="18"/>
  <c r="AN129" i="18"/>
  <c r="AM129" i="18"/>
  <c r="AL129" i="18"/>
  <c r="AK129" i="18"/>
  <c r="AJ129" i="18"/>
  <c r="AI129" i="18"/>
  <c r="AH129" i="18"/>
  <c r="AG129" i="18"/>
  <c r="AF129" i="18"/>
  <c r="AE129" i="18"/>
  <c r="AD129" i="18"/>
  <c r="AC129" i="18"/>
  <c r="AB129" i="18"/>
  <c r="AA129" i="18"/>
  <c r="Z129" i="18"/>
  <c r="Y129" i="18"/>
  <c r="X129" i="18"/>
  <c r="W129" i="18"/>
  <c r="V129" i="18"/>
  <c r="U129" i="18"/>
  <c r="T129" i="18"/>
  <c r="S129" i="18"/>
  <c r="BB128" i="18"/>
  <c r="BA128" i="18"/>
  <c r="AZ128" i="18"/>
  <c r="AY128" i="18"/>
  <c r="AX128" i="18"/>
  <c r="AW128" i="18"/>
  <c r="AV128" i="18"/>
  <c r="AU128" i="18"/>
  <c r="AT128" i="18"/>
  <c r="AS128" i="18"/>
  <c r="AR128" i="18"/>
  <c r="AQ128" i="18"/>
  <c r="AP128" i="18"/>
  <c r="AO128" i="18"/>
  <c r="AN128" i="18"/>
  <c r="AM128" i="18"/>
  <c r="AL128" i="18"/>
  <c r="AK128" i="18"/>
  <c r="AJ128" i="18"/>
  <c r="AI128" i="18"/>
  <c r="AH128" i="18"/>
  <c r="AG128" i="18"/>
  <c r="AF128" i="18"/>
  <c r="AE128" i="18"/>
  <c r="AD128" i="18"/>
  <c r="AC128" i="18"/>
  <c r="AB128" i="18"/>
  <c r="AA128" i="18"/>
  <c r="Z128" i="18"/>
  <c r="Y128" i="18"/>
  <c r="X128" i="18"/>
  <c r="W128" i="18"/>
  <c r="V128" i="18"/>
  <c r="U128" i="18"/>
  <c r="T128" i="18"/>
  <c r="S128" i="18"/>
  <c r="BB127" i="18"/>
  <c r="BA127" i="18"/>
  <c r="AZ127" i="18"/>
  <c r="AY127" i="18"/>
  <c r="AX127" i="18"/>
  <c r="AW127" i="18"/>
  <c r="AV127" i="18"/>
  <c r="AU127" i="18"/>
  <c r="AT127" i="18"/>
  <c r="AS127" i="18"/>
  <c r="AR127" i="18"/>
  <c r="AQ127" i="18"/>
  <c r="AP127" i="18"/>
  <c r="AO127" i="18"/>
  <c r="AN127" i="18"/>
  <c r="AM127" i="18"/>
  <c r="AL127" i="18"/>
  <c r="AK127" i="18"/>
  <c r="AJ127" i="18"/>
  <c r="AI127" i="18"/>
  <c r="AH127" i="18"/>
  <c r="AG127" i="18"/>
  <c r="AF127" i="18"/>
  <c r="AE127" i="18"/>
  <c r="AD127" i="18"/>
  <c r="AC127" i="18"/>
  <c r="AB127" i="18"/>
  <c r="AA127" i="18"/>
  <c r="Z127" i="18"/>
  <c r="Y127" i="18"/>
  <c r="X127" i="18"/>
  <c r="W127" i="18"/>
  <c r="V127" i="18"/>
  <c r="U127" i="18"/>
  <c r="T127" i="18"/>
  <c r="S127" i="18"/>
  <c r="BB126" i="18"/>
  <c r="BA126" i="18"/>
  <c r="AZ126" i="18"/>
  <c r="AY126" i="18"/>
  <c r="AX126" i="18"/>
  <c r="AW126" i="18"/>
  <c r="AV126" i="18"/>
  <c r="AU126" i="18"/>
  <c r="AT126" i="18"/>
  <c r="AS126" i="18"/>
  <c r="AR126" i="18"/>
  <c r="AQ126" i="18"/>
  <c r="AP126" i="18"/>
  <c r="AO126" i="18"/>
  <c r="AN126" i="18"/>
  <c r="AM126" i="18"/>
  <c r="AL126" i="18"/>
  <c r="AK126" i="18"/>
  <c r="AJ126" i="18"/>
  <c r="AI126" i="18"/>
  <c r="AH126" i="18"/>
  <c r="AG126" i="18"/>
  <c r="AF126" i="18"/>
  <c r="AE126" i="18"/>
  <c r="AD126" i="18"/>
  <c r="AC126" i="18"/>
  <c r="AB126" i="18"/>
  <c r="AA126" i="18"/>
  <c r="Z126" i="18"/>
  <c r="Y126" i="18"/>
  <c r="X126" i="18"/>
  <c r="W126" i="18"/>
  <c r="V126" i="18"/>
  <c r="U126" i="18"/>
  <c r="T126" i="18"/>
  <c r="S126" i="18"/>
  <c r="BB125" i="18"/>
  <c r="BA125" i="18"/>
  <c r="AZ125" i="18"/>
  <c r="AY125" i="18"/>
  <c r="AX125" i="18"/>
  <c r="AW125" i="18"/>
  <c r="AV125" i="18"/>
  <c r="AU125" i="18"/>
  <c r="AT125" i="18"/>
  <c r="AS125" i="18"/>
  <c r="AR125" i="18"/>
  <c r="AQ125" i="18"/>
  <c r="AP125" i="18"/>
  <c r="AO125" i="18"/>
  <c r="AN125" i="18"/>
  <c r="AM125" i="18"/>
  <c r="AL125" i="18"/>
  <c r="AK125" i="18"/>
  <c r="AJ125" i="18"/>
  <c r="AI125" i="18"/>
  <c r="AH125" i="18"/>
  <c r="AG125" i="18"/>
  <c r="AF125" i="18"/>
  <c r="AE125" i="18"/>
  <c r="AD125" i="18"/>
  <c r="AC125" i="18"/>
  <c r="AB125" i="18"/>
  <c r="AA125" i="18"/>
  <c r="Z125" i="18"/>
  <c r="Y125" i="18"/>
  <c r="X125" i="18"/>
  <c r="W125" i="18"/>
  <c r="V125" i="18"/>
  <c r="U125" i="18"/>
  <c r="T125" i="18"/>
  <c r="S125" i="18"/>
  <c r="BB124" i="18"/>
  <c r="BA124" i="18"/>
  <c r="AZ124" i="18"/>
  <c r="AY124" i="18"/>
  <c r="AX124" i="18"/>
  <c r="AW124" i="18"/>
  <c r="AV124" i="18"/>
  <c r="AU124" i="18"/>
  <c r="AT124" i="18"/>
  <c r="AS124" i="18"/>
  <c r="AR124" i="18"/>
  <c r="AQ124" i="18"/>
  <c r="AP124" i="18"/>
  <c r="AO124" i="18"/>
  <c r="AN124" i="18"/>
  <c r="AM124" i="18"/>
  <c r="AL124" i="18"/>
  <c r="AK124" i="18"/>
  <c r="AJ124" i="18"/>
  <c r="AI124" i="18"/>
  <c r="AH124" i="18"/>
  <c r="AG124" i="18"/>
  <c r="AF124" i="18"/>
  <c r="AE124" i="18"/>
  <c r="AD124" i="18"/>
  <c r="AC124" i="18"/>
  <c r="AB124" i="18"/>
  <c r="AA124" i="18"/>
  <c r="Z124" i="18"/>
  <c r="Y124" i="18"/>
  <c r="X124" i="18"/>
  <c r="W124" i="18"/>
  <c r="V124" i="18"/>
  <c r="U124" i="18"/>
  <c r="T124" i="18"/>
  <c r="S124" i="18"/>
  <c r="BB123" i="18"/>
  <c r="BA123" i="18"/>
  <c r="AZ123" i="18"/>
  <c r="AY123" i="18"/>
  <c r="AX123" i="18"/>
  <c r="AW123" i="18"/>
  <c r="AV123" i="18"/>
  <c r="AU123" i="18"/>
  <c r="AT123" i="18"/>
  <c r="AS123" i="18"/>
  <c r="AR123" i="18"/>
  <c r="AQ123" i="18"/>
  <c r="AP123" i="18"/>
  <c r="AO123" i="18"/>
  <c r="AN123" i="18"/>
  <c r="AM123" i="18"/>
  <c r="AL123" i="18"/>
  <c r="AK123" i="18"/>
  <c r="AJ123" i="18"/>
  <c r="AI123" i="18"/>
  <c r="AH123" i="18"/>
  <c r="AG123" i="18"/>
  <c r="AF123" i="18"/>
  <c r="AE123" i="18"/>
  <c r="AD123" i="18"/>
  <c r="AC123" i="18"/>
  <c r="AB123" i="18"/>
  <c r="AA123" i="18"/>
  <c r="Z123" i="18"/>
  <c r="Y123" i="18"/>
  <c r="X123" i="18"/>
  <c r="W123" i="18"/>
  <c r="V123" i="18"/>
  <c r="U123" i="18"/>
  <c r="T123" i="18"/>
  <c r="S123" i="18"/>
  <c r="BB122" i="18"/>
  <c r="BA122" i="18"/>
  <c r="AZ122" i="18"/>
  <c r="AY122" i="18"/>
  <c r="AX122" i="18"/>
  <c r="AW122" i="18"/>
  <c r="AV122" i="18"/>
  <c r="AU122" i="18"/>
  <c r="AT122" i="18"/>
  <c r="AS122" i="18"/>
  <c r="AR122" i="18"/>
  <c r="AQ122" i="18"/>
  <c r="AP122" i="18"/>
  <c r="AO122" i="18"/>
  <c r="AN122" i="18"/>
  <c r="AM122" i="18"/>
  <c r="AL122" i="18"/>
  <c r="AK122" i="18"/>
  <c r="AJ122" i="18"/>
  <c r="AI122" i="18"/>
  <c r="AH122" i="18"/>
  <c r="AG122" i="18"/>
  <c r="AF122" i="18"/>
  <c r="AE122" i="18"/>
  <c r="AD122" i="18"/>
  <c r="AC122" i="18"/>
  <c r="AB122" i="18"/>
  <c r="AA122" i="18"/>
  <c r="Z122" i="18"/>
  <c r="Y122" i="18"/>
  <c r="X122" i="18"/>
  <c r="W122" i="18"/>
  <c r="V122" i="18"/>
  <c r="U122" i="18"/>
  <c r="T122" i="18"/>
  <c r="S122" i="18"/>
  <c r="BB121" i="18"/>
  <c r="BA121" i="18"/>
  <c r="AZ121" i="18"/>
  <c r="AY121" i="18"/>
  <c r="AX121" i="18"/>
  <c r="AW121" i="18"/>
  <c r="AV121" i="18"/>
  <c r="AU121" i="18"/>
  <c r="AT121" i="18"/>
  <c r="AS121" i="18"/>
  <c r="AR121" i="18"/>
  <c r="AQ121" i="18"/>
  <c r="AP121" i="18"/>
  <c r="AO121" i="18"/>
  <c r="AN121" i="18"/>
  <c r="AM121" i="18"/>
  <c r="AL121" i="18"/>
  <c r="AK121" i="18"/>
  <c r="AJ121" i="18"/>
  <c r="AI121" i="18"/>
  <c r="AH121" i="18"/>
  <c r="AG121" i="18"/>
  <c r="AF121" i="18"/>
  <c r="AE121" i="18"/>
  <c r="AD121" i="18"/>
  <c r="AC121" i="18"/>
  <c r="AB121" i="18"/>
  <c r="AA121" i="18"/>
  <c r="Z121" i="18"/>
  <c r="Y121" i="18"/>
  <c r="X121" i="18"/>
  <c r="W121" i="18"/>
  <c r="V121" i="18"/>
  <c r="U121" i="18"/>
  <c r="T121" i="18"/>
  <c r="S121" i="18"/>
  <c r="BB120" i="18"/>
  <c r="BA120" i="18"/>
  <c r="AZ120" i="18"/>
  <c r="AY120" i="18"/>
  <c r="AX120" i="18"/>
  <c r="AW120" i="18"/>
  <c r="AV120" i="18"/>
  <c r="AU120" i="18"/>
  <c r="AT120" i="18"/>
  <c r="AS120" i="18"/>
  <c r="AR120" i="18"/>
  <c r="AQ120" i="18"/>
  <c r="AP120" i="18"/>
  <c r="AO120" i="18"/>
  <c r="AN120" i="18"/>
  <c r="AM120" i="18"/>
  <c r="AL120" i="18"/>
  <c r="AK120" i="18"/>
  <c r="AJ120" i="18"/>
  <c r="AI120" i="18"/>
  <c r="AH120" i="18"/>
  <c r="AG120" i="18"/>
  <c r="AF120" i="18"/>
  <c r="AE120" i="18"/>
  <c r="AD120" i="18"/>
  <c r="AC120" i="18"/>
  <c r="AB120" i="18"/>
  <c r="AA120" i="18"/>
  <c r="Z120" i="18"/>
  <c r="Y120" i="18"/>
  <c r="X120" i="18"/>
  <c r="W120" i="18"/>
  <c r="V120" i="18"/>
  <c r="U120" i="18"/>
  <c r="T120" i="18"/>
  <c r="S120"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BB118" i="18"/>
  <c r="BA118" i="18"/>
  <c r="AZ118" i="18"/>
  <c r="AY118" i="18"/>
  <c r="AX118" i="18"/>
  <c r="AW118" i="18"/>
  <c r="AV118" i="18"/>
  <c r="AU118" i="18"/>
  <c r="AT118" i="18"/>
  <c r="AS118" i="18"/>
  <c r="AR118" i="18"/>
  <c r="AQ118" i="18"/>
  <c r="AP118" i="18"/>
  <c r="AO118" i="18"/>
  <c r="AN118" i="18"/>
  <c r="AM118" i="18"/>
  <c r="AL118" i="18"/>
  <c r="AK118" i="18"/>
  <c r="AJ118" i="18"/>
  <c r="AI118" i="18"/>
  <c r="AH118" i="18"/>
  <c r="AG118" i="18"/>
  <c r="AF118" i="18"/>
  <c r="AE118" i="18"/>
  <c r="AD118" i="18"/>
  <c r="AC118" i="18"/>
  <c r="AB118" i="18"/>
  <c r="AA118" i="18"/>
  <c r="Z118" i="18"/>
  <c r="Y118" i="18"/>
  <c r="X118" i="18"/>
  <c r="W118" i="18"/>
  <c r="V118" i="18"/>
  <c r="U118" i="18"/>
  <c r="T118" i="18"/>
  <c r="S118" i="18"/>
  <c r="BB117" i="18"/>
  <c r="BA117" i="18"/>
  <c r="AZ117" i="18"/>
  <c r="AY117" i="18"/>
  <c r="AX117" i="18"/>
  <c r="AW117" i="18"/>
  <c r="AV117" i="18"/>
  <c r="AU117" i="18"/>
  <c r="AT117" i="18"/>
  <c r="AS117" i="18"/>
  <c r="AR117" i="18"/>
  <c r="AQ117" i="18"/>
  <c r="AP117" i="18"/>
  <c r="AO117" i="18"/>
  <c r="AN117" i="18"/>
  <c r="AM117" i="18"/>
  <c r="AL117" i="18"/>
  <c r="AK117" i="18"/>
  <c r="AJ117" i="18"/>
  <c r="AI117" i="18"/>
  <c r="AH117" i="18"/>
  <c r="AG117" i="18"/>
  <c r="AF117" i="18"/>
  <c r="AE117" i="18"/>
  <c r="AD117" i="18"/>
  <c r="AC117" i="18"/>
  <c r="AB117" i="18"/>
  <c r="AA117" i="18"/>
  <c r="Z117" i="18"/>
  <c r="Y117" i="18"/>
  <c r="X117" i="18"/>
  <c r="W117" i="18"/>
  <c r="V117" i="18"/>
  <c r="U117" i="18"/>
  <c r="T117" i="18"/>
  <c r="S117" i="18"/>
  <c r="BB116" i="18"/>
  <c r="BA116" i="18"/>
  <c r="AZ116" i="18"/>
  <c r="AY116" i="18"/>
  <c r="AX116" i="18"/>
  <c r="AW116" i="18"/>
  <c r="AV116" i="18"/>
  <c r="AU116" i="18"/>
  <c r="AT116" i="18"/>
  <c r="AS116" i="18"/>
  <c r="AR116" i="18"/>
  <c r="AQ116" i="18"/>
  <c r="AP116" i="18"/>
  <c r="AO116" i="18"/>
  <c r="AN116" i="18"/>
  <c r="AM116" i="18"/>
  <c r="AL116" i="18"/>
  <c r="AK116" i="18"/>
  <c r="AJ116" i="18"/>
  <c r="AI116" i="18"/>
  <c r="AH116" i="18"/>
  <c r="AG116" i="18"/>
  <c r="AF116" i="18"/>
  <c r="AE116" i="18"/>
  <c r="AD116" i="18"/>
  <c r="AC116" i="18"/>
  <c r="AB116" i="18"/>
  <c r="AA116" i="18"/>
  <c r="Z116" i="18"/>
  <c r="Y116" i="18"/>
  <c r="X116" i="18"/>
  <c r="W116" i="18"/>
  <c r="V116" i="18"/>
  <c r="U116" i="18"/>
  <c r="T116" i="18"/>
  <c r="S116" i="18"/>
  <c r="BB115" i="18"/>
  <c r="BA115" i="18"/>
  <c r="AZ115" i="18"/>
  <c r="AY115" i="18"/>
  <c r="AX115" i="18"/>
  <c r="AW115" i="18"/>
  <c r="AV115" i="18"/>
  <c r="AU115" i="18"/>
  <c r="AT115" i="18"/>
  <c r="AS115" i="18"/>
  <c r="AR115" i="18"/>
  <c r="AQ115" i="18"/>
  <c r="AP115" i="18"/>
  <c r="AO115" i="18"/>
  <c r="AN115" i="18"/>
  <c r="AM115" i="18"/>
  <c r="AL115" i="18"/>
  <c r="AK115" i="18"/>
  <c r="AJ115" i="18"/>
  <c r="AI115" i="18"/>
  <c r="AH115" i="18"/>
  <c r="AG115" i="18"/>
  <c r="AF115" i="18"/>
  <c r="AE115" i="18"/>
  <c r="AD115" i="18"/>
  <c r="AC115" i="18"/>
  <c r="AB115" i="18"/>
  <c r="AA115" i="18"/>
  <c r="Z115" i="18"/>
  <c r="Y115" i="18"/>
  <c r="X115" i="18"/>
  <c r="W115" i="18"/>
  <c r="V115" i="18"/>
  <c r="U115" i="18"/>
  <c r="T115" i="18"/>
  <c r="S115" i="18"/>
  <c r="BB114" i="18"/>
  <c r="BA114" i="18"/>
  <c r="AZ114" i="18"/>
  <c r="AY114" i="18"/>
  <c r="AX114" i="18"/>
  <c r="AW114" i="18"/>
  <c r="AV114" i="18"/>
  <c r="AU114" i="18"/>
  <c r="AT114" i="18"/>
  <c r="AS114" i="18"/>
  <c r="AR114" i="18"/>
  <c r="AQ114" i="18"/>
  <c r="AP114" i="18"/>
  <c r="AO114" i="18"/>
  <c r="AN114" i="18"/>
  <c r="AM114" i="18"/>
  <c r="AL114" i="18"/>
  <c r="AK114" i="18"/>
  <c r="AJ114" i="18"/>
  <c r="AI114" i="18"/>
  <c r="AH114" i="18"/>
  <c r="AG114" i="18"/>
  <c r="AF114" i="18"/>
  <c r="AE114" i="18"/>
  <c r="AD114" i="18"/>
  <c r="AC114" i="18"/>
  <c r="AB114" i="18"/>
  <c r="AA114" i="18"/>
  <c r="Z114" i="18"/>
  <c r="Y114" i="18"/>
  <c r="X114" i="18"/>
  <c r="W114" i="18"/>
  <c r="V114" i="18"/>
  <c r="U114" i="18"/>
  <c r="T114" i="18"/>
  <c r="S114" i="18"/>
  <c r="BB113" i="18"/>
  <c r="BA113" i="18"/>
  <c r="AZ113" i="18"/>
  <c r="AY113" i="18"/>
  <c r="AX113" i="18"/>
  <c r="AW113" i="18"/>
  <c r="AV113" i="18"/>
  <c r="AU113" i="18"/>
  <c r="AT113" i="18"/>
  <c r="AS113" i="18"/>
  <c r="AR113" i="18"/>
  <c r="AQ113" i="18"/>
  <c r="AP113" i="18"/>
  <c r="AO113" i="18"/>
  <c r="AN113" i="18"/>
  <c r="AM113" i="18"/>
  <c r="AL113" i="18"/>
  <c r="AK113" i="18"/>
  <c r="AJ113" i="18"/>
  <c r="AI113" i="18"/>
  <c r="AH113" i="18"/>
  <c r="AG113" i="18"/>
  <c r="AF113" i="18"/>
  <c r="AE113" i="18"/>
  <c r="AD113" i="18"/>
  <c r="AC113" i="18"/>
  <c r="AB113" i="18"/>
  <c r="AA113" i="18"/>
  <c r="Z113" i="18"/>
  <c r="Y113" i="18"/>
  <c r="X113" i="18"/>
  <c r="W113" i="18"/>
  <c r="V113" i="18"/>
  <c r="U113" i="18"/>
  <c r="T113" i="18"/>
  <c r="S113" i="18"/>
  <c r="BB112" i="18"/>
  <c r="BA112" i="18"/>
  <c r="AZ112" i="18"/>
  <c r="AY112" i="18"/>
  <c r="AX112" i="18"/>
  <c r="AW112" i="18"/>
  <c r="AV112" i="18"/>
  <c r="AU112" i="18"/>
  <c r="AT112" i="18"/>
  <c r="AS112" i="18"/>
  <c r="AR112" i="18"/>
  <c r="AQ112" i="18"/>
  <c r="AP112" i="18"/>
  <c r="AO112" i="18"/>
  <c r="AN112" i="18"/>
  <c r="AM112" i="18"/>
  <c r="AL112" i="18"/>
  <c r="AK112" i="18"/>
  <c r="AJ112" i="18"/>
  <c r="AI112" i="18"/>
  <c r="AH112" i="18"/>
  <c r="AG112" i="18"/>
  <c r="AF112" i="18"/>
  <c r="AE112" i="18"/>
  <c r="AD112" i="18"/>
  <c r="AC112" i="18"/>
  <c r="AB112" i="18"/>
  <c r="AA112" i="18"/>
  <c r="Z112" i="18"/>
  <c r="Y112" i="18"/>
  <c r="X112" i="18"/>
  <c r="W112" i="18"/>
  <c r="V112" i="18"/>
  <c r="U112" i="18"/>
  <c r="T112" i="18"/>
  <c r="S112" i="18"/>
  <c r="BB111" i="18"/>
  <c r="BA111" i="18"/>
  <c r="AZ111" i="18"/>
  <c r="AY111" i="18"/>
  <c r="AX111" i="18"/>
  <c r="AW111" i="18"/>
  <c r="AV111" i="18"/>
  <c r="AU111" i="18"/>
  <c r="AT111" i="18"/>
  <c r="AS111" i="18"/>
  <c r="AR111" i="18"/>
  <c r="AQ111" i="18"/>
  <c r="AP111" i="18"/>
  <c r="AO111" i="18"/>
  <c r="AN111" i="18"/>
  <c r="AM111" i="18"/>
  <c r="AL111" i="18"/>
  <c r="AK111" i="18"/>
  <c r="AJ111" i="18"/>
  <c r="AI111" i="18"/>
  <c r="AH111" i="18"/>
  <c r="AG111" i="18"/>
  <c r="AF111" i="18"/>
  <c r="AE111" i="18"/>
  <c r="AD111" i="18"/>
  <c r="AC111" i="18"/>
  <c r="AB111" i="18"/>
  <c r="AA111" i="18"/>
  <c r="Z111" i="18"/>
  <c r="Y111" i="18"/>
  <c r="X111" i="18"/>
  <c r="W111" i="18"/>
  <c r="V111" i="18"/>
  <c r="U111" i="18"/>
  <c r="T111" i="18"/>
  <c r="S111" i="18"/>
  <c r="BB110" i="18"/>
  <c r="BA110" i="18"/>
  <c r="AZ110" i="18"/>
  <c r="AY110" i="18"/>
  <c r="AX110" i="18"/>
  <c r="AW110" i="18"/>
  <c r="AV110" i="18"/>
  <c r="AU110" i="18"/>
  <c r="AT110" i="18"/>
  <c r="AS110" i="18"/>
  <c r="AR110" i="18"/>
  <c r="AQ110" i="18"/>
  <c r="AP110" i="18"/>
  <c r="AO110" i="18"/>
  <c r="AN110" i="18"/>
  <c r="AM110" i="18"/>
  <c r="AL110" i="18"/>
  <c r="AK110" i="18"/>
  <c r="AJ110" i="18"/>
  <c r="AI110" i="18"/>
  <c r="AH110" i="18"/>
  <c r="AG110" i="18"/>
  <c r="AF110" i="18"/>
  <c r="AE110" i="18"/>
  <c r="AD110" i="18"/>
  <c r="AC110" i="18"/>
  <c r="AB110" i="18"/>
  <c r="AA110" i="18"/>
  <c r="Z110" i="18"/>
  <c r="Y110" i="18"/>
  <c r="X110" i="18"/>
  <c r="W110" i="18"/>
  <c r="V110" i="18"/>
  <c r="U110" i="18"/>
  <c r="T110" i="18"/>
  <c r="S110" i="18"/>
  <c r="BB109" i="18"/>
  <c r="BA109" i="18"/>
  <c r="AZ109" i="18"/>
  <c r="AY109" i="18"/>
  <c r="AX109" i="18"/>
  <c r="AW109" i="18"/>
  <c r="AV109" i="18"/>
  <c r="AU109" i="18"/>
  <c r="AT109" i="18"/>
  <c r="AS109" i="18"/>
  <c r="AR109" i="18"/>
  <c r="AQ109" i="18"/>
  <c r="AP109" i="18"/>
  <c r="AO109" i="18"/>
  <c r="AN109" i="18"/>
  <c r="AM109" i="18"/>
  <c r="AL109" i="18"/>
  <c r="AK109" i="18"/>
  <c r="AJ109" i="18"/>
  <c r="AI109" i="18"/>
  <c r="AH109" i="18"/>
  <c r="AG109" i="18"/>
  <c r="AF109" i="18"/>
  <c r="AE109" i="18"/>
  <c r="AD109" i="18"/>
  <c r="AC109" i="18"/>
  <c r="AB109" i="18"/>
  <c r="AA109" i="18"/>
  <c r="Z109" i="18"/>
  <c r="Y109" i="18"/>
  <c r="X109" i="18"/>
  <c r="W109" i="18"/>
  <c r="V109" i="18"/>
  <c r="U109" i="18"/>
  <c r="T109" i="18"/>
  <c r="S109" i="18"/>
  <c r="BB108" i="18"/>
  <c r="BA108" i="18"/>
  <c r="AZ108" i="18"/>
  <c r="AY108" i="18"/>
  <c r="AX108" i="18"/>
  <c r="AW108" i="18"/>
  <c r="AV108" i="18"/>
  <c r="AU108" i="18"/>
  <c r="AT108" i="18"/>
  <c r="AS108" i="18"/>
  <c r="AR108" i="18"/>
  <c r="AQ108" i="18"/>
  <c r="AP108" i="18"/>
  <c r="AO108" i="18"/>
  <c r="AN108" i="18"/>
  <c r="AM108" i="18"/>
  <c r="AL108" i="18"/>
  <c r="AK108" i="18"/>
  <c r="AJ108" i="18"/>
  <c r="AI108" i="18"/>
  <c r="AH108" i="18"/>
  <c r="AG108" i="18"/>
  <c r="AF108" i="18"/>
  <c r="AE108" i="18"/>
  <c r="AD108" i="18"/>
  <c r="AC108" i="18"/>
  <c r="AB108" i="18"/>
  <c r="AA108" i="18"/>
  <c r="Z108" i="18"/>
  <c r="Y108" i="18"/>
  <c r="X108" i="18"/>
  <c r="W108" i="18"/>
  <c r="V108" i="18"/>
  <c r="U108" i="18"/>
  <c r="T108" i="18"/>
  <c r="S108" i="18"/>
  <c r="BB107" i="18"/>
  <c r="BA107" i="18"/>
  <c r="AZ107" i="18"/>
  <c r="AY107" i="18"/>
  <c r="AX107" i="18"/>
  <c r="AW107" i="18"/>
  <c r="AV107" i="18"/>
  <c r="AU107" i="18"/>
  <c r="AT107" i="18"/>
  <c r="AS107" i="18"/>
  <c r="AR107" i="18"/>
  <c r="AQ107" i="18"/>
  <c r="AP107" i="18"/>
  <c r="AO107" i="18"/>
  <c r="AN107" i="18"/>
  <c r="AM107" i="18"/>
  <c r="AL107" i="18"/>
  <c r="AK107" i="18"/>
  <c r="AJ107" i="18"/>
  <c r="AI107" i="18"/>
  <c r="AH107" i="18"/>
  <c r="AG107" i="18"/>
  <c r="AF107" i="18"/>
  <c r="AE107" i="18"/>
  <c r="AD107" i="18"/>
  <c r="AC107" i="18"/>
  <c r="AB107" i="18"/>
  <c r="AA107" i="18"/>
  <c r="Z107" i="18"/>
  <c r="Y107" i="18"/>
  <c r="X107" i="18"/>
  <c r="W107" i="18"/>
  <c r="V107" i="18"/>
  <c r="U107" i="18"/>
  <c r="T107" i="18"/>
  <c r="S107" i="18"/>
  <c r="BB106" i="18"/>
  <c r="BA106" i="18"/>
  <c r="AZ106" i="18"/>
  <c r="AY106" i="18"/>
  <c r="AX106" i="18"/>
  <c r="AW106" i="18"/>
  <c r="AV106" i="18"/>
  <c r="AU106" i="18"/>
  <c r="AT106" i="18"/>
  <c r="AS106" i="18"/>
  <c r="AR106" i="18"/>
  <c r="AQ106" i="18"/>
  <c r="AP106" i="18"/>
  <c r="AO106" i="18"/>
  <c r="AN106" i="18"/>
  <c r="AM106" i="18"/>
  <c r="AL106" i="18"/>
  <c r="AK106" i="18"/>
  <c r="AJ106" i="18"/>
  <c r="AI106" i="18"/>
  <c r="AH106" i="18"/>
  <c r="AG106" i="18"/>
  <c r="AF106" i="18"/>
  <c r="AE106" i="18"/>
  <c r="AD106" i="18"/>
  <c r="AC106" i="18"/>
  <c r="AB106" i="18"/>
  <c r="AA106" i="18"/>
  <c r="Z106" i="18"/>
  <c r="Y106" i="18"/>
  <c r="X106" i="18"/>
  <c r="W106" i="18"/>
  <c r="V106" i="18"/>
  <c r="U106" i="18"/>
  <c r="T106" i="18"/>
  <c r="S106" i="18"/>
  <c r="BB105" i="18"/>
  <c r="BA105" i="18"/>
  <c r="AZ105" i="18"/>
  <c r="AY105" i="18"/>
  <c r="AX105" i="18"/>
  <c r="AW105" i="18"/>
  <c r="AV105" i="18"/>
  <c r="AU105" i="18"/>
  <c r="AT105" i="18"/>
  <c r="AS105" i="18"/>
  <c r="AR105" i="18"/>
  <c r="AQ105" i="18"/>
  <c r="AP105" i="18"/>
  <c r="AO105" i="18"/>
  <c r="AN105" i="18"/>
  <c r="AM105" i="18"/>
  <c r="AL105" i="18"/>
  <c r="AK105" i="18"/>
  <c r="AJ105" i="18"/>
  <c r="AI105" i="18"/>
  <c r="AH105" i="18"/>
  <c r="AG105" i="18"/>
  <c r="AF105" i="18"/>
  <c r="AE105" i="18"/>
  <c r="AD105" i="18"/>
  <c r="AC105" i="18"/>
  <c r="AB105" i="18"/>
  <c r="AA105" i="18"/>
  <c r="Z105" i="18"/>
  <c r="Y105" i="18"/>
  <c r="X105" i="18"/>
  <c r="W105" i="18"/>
  <c r="V105" i="18"/>
  <c r="U105" i="18"/>
  <c r="T105" i="18"/>
  <c r="S105" i="18"/>
  <c r="BB104" i="18"/>
  <c r="BA104" i="18"/>
  <c r="AZ104" i="18"/>
  <c r="AY104" i="18"/>
  <c r="AX104" i="18"/>
  <c r="AW104" i="18"/>
  <c r="AV104" i="18"/>
  <c r="AU104" i="18"/>
  <c r="AT104" i="18"/>
  <c r="AS104" i="18"/>
  <c r="AR104" i="18"/>
  <c r="AQ104" i="18"/>
  <c r="AP104" i="18"/>
  <c r="AO104" i="18"/>
  <c r="AN104" i="18"/>
  <c r="AM104" i="18"/>
  <c r="AL104" i="18"/>
  <c r="AK104" i="18"/>
  <c r="AJ104" i="18"/>
  <c r="AI104" i="18"/>
  <c r="AH104" i="18"/>
  <c r="AG104" i="18"/>
  <c r="AF104" i="18"/>
  <c r="AE104" i="18"/>
  <c r="AD104" i="18"/>
  <c r="AC104" i="18"/>
  <c r="AB104" i="18"/>
  <c r="AA104" i="18"/>
  <c r="Z104" i="18"/>
  <c r="Y104" i="18"/>
  <c r="X104" i="18"/>
  <c r="W104" i="18"/>
  <c r="V104" i="18"/>
  <c r="U104" i="18"/>
  <c r="T104" i="18"/>
  <c r="S104" i="18"/>
  <c r="BB103" i="18"/>
  <c r="BA103" i="18"/>
  <c r="AZ103" i="18"/>
  <c r="AY103" i="18"/>
  <c r="AX103" i="18"/>
  <c r="AW103" i="18"/>
  <c r="AV103" i="18"/>
  <c r="AU103" i="18"/>
  <c r="AT103" i="18"/>
  <c r="AS103" i="18"/>
  <c r="AR103" i="18"/>
  <c r="AQ103" i="18"/>
  <c r="AP103" i="18"/>
  <c r="AO103" i="18"/>
  <c r="AN103" i="18"/>
  <c r="AM103" i="18"/>
  <c r="AL103" i="18"/>
  <c r="AK103" i="18"/>
  <c r="AJ103" i="18"/>
  <c r="AI103" i="18"/>
  <c r="AH103" i="18"/>
  <c r="AG103" i="18"/>
  <c r="AF103" i="18"/>
  <c r="AE103" i="18"/>
  <c r="AD103" i="18"/>
  <c r="AC103" i="18"/>
  <c r="AB103" i="18"/>
  <c r="AA103" i="18"/>
  <c r="Z103" i="18"/>
  <c r="Y103" i="18"/>
  <c r="X103" i="18"/>
  <c r="W103" i="18"/>
  <c r="V103" i="18"/>
  <c r="U103" i="18"/>
  <c r="T103" i="18"/>
  <c r="S103" i="18"/>
  <c r="BB102" i="18"/>
  <c r="BA102" i="18"/>
  <c r="AZ102" i="18"/>
  <c r="AY102" i="18"/>
  <c r="AX102" i="18"/>
  <c r="AW102" i="18"/>
  <c r="AV102" i="18"/>
  <c r="AU102" i="18"/>
  <c r="AT102" i="18"/>
  <c r="AS102" i="18"/>
  <c r="AR102" i="18"/>
  <c r="AQ102" i="18"/>
  <c r="AP102" i="18"/>
  <c r="AO102" i="18"/>
  <c r="AN102" i="18"/>
  <c r="AM102" i="18"/>
  <c r="AL102" i="18"/>
  <c r="AK102" i="18"/>
  <c r="AJ102" i="18"/>
  <c r="AI102" i="18"/>
  <c r="AH102" i="18"/>
  <c r="AG102" i="18"/>
  <c r="AF102" i="18"/>
  <c r="AE102" i="18"/>
  <c r="AD102" i="18"/>
  <c r="AC102" i="18"/>
  <c r="AB102" i="18"/>
  <c r="AA102" i="18"/>
  <c r="Z102" i="18"/>
  <c r="Y102" i="18"/>
  <c r="X102" i="18"/>
  <c r="W102" i="18"/>
  <c r="V102" i="18"/>
  <c r="U102" i="18"/>
  <c r="T102" i="18"/>
  <c r="S102" i="18"/>
  <c r="BB101" i="18"/>
  <c r="BA101" i="18"/>
  <c r="AZ101" i="18"/>
  <c r="AY101" i="18"/>
  <c r="AX101" i="18"/>
  <c r="AW101" i="18"/>
  <c r="AV101" i="18"/>
  <c r="AU101" i="18"/>
  <c r="AT101" i="18"/>
  <c r="AS101" i="18"/>
  <c r="AR101" i="18"/>
  <c r="AQ101" i="18"/>
  <c r="AP101" i="18"/>
  <c r="AO101" i="18"/>
  <c r="AN101" i="18"/>
  <c r="AM101" i="18"/>
  <c r="AL101" i="18"/>
  <c r="AK101" i="18"/>
  <c r="AJ101" i="18"/>
  <c r="AI101" i="18"/>
  <c r="AH101" i="18"/>
  <c r="AG101" i="18"/>
  <c r="AF101" i="18"/>
  <c r="AE101" i="18"/>
  <c r="AD101" i="18"/>
  <c r="AC101" i="18"/>
  <c r="AB101" i="18"/>
  <c r="AA101" i="18"/>
  <c r="Z101" i="18"/>
  <c r="Y101" i="18"/>
  <c r="X101" i="18"/>
  <c r="W101" i="18"/>
  <c r="V101" i="18"/>
  <c r="U101" i="18"/>
  <c r="T101" i="18"/>
  <c r="S101" i="18"/>
  <c r="BB100" i="18"/>
  <c r="BA100" i="18"/>
  <c r="AZ100" i="18"/>
  <c r="AY100" i="18"/>
  <c r="AX100" i="18"/>
  <c r="AW100" i="18"/>
  <c r="AV100" i="18"/>
  <c r="AU100" i="18"/>
  <c r="AT100" i="18"/>
  <c r="AS100" i="18"/>
  <c r="AR100" i="18"/>
  <c r="AQ100" i="18"/>
  <c r="AP100" i="18"/>
  <c r="AO100" i="18"/>
  <c r="AN100" i="18"/>
  <c r="AM100" i="18"/>
  <c r="AL100" i="18"/>
  <c r="AK100" i="18"/>
  <c r="AJ100" i="18"/>
  <c r="AI100" i="18"/>
  <c r="AH100" i="18"/>
  <c r="AG100" i="18"/>
  <c r="AF100" i="18"/>
  <c r="AE100" i="18"/>
  <c r="AD100" i="18"/>
  <c r="AC100" i="18"/>
  <c r="AB100" i="18"/>
  <c r="AA100" i="18"/>
  <c r="Z100" i="18"/>
  <c r="Y100" i="18"/>
  <c r="X100" i="18"/>
  <c r="W100" i="18"/>
  <c r="V100" i="18"/>
  <c r="U100" i="18"/>
  <c r="T100" i="18"/>
  <c r="S100" i="18"/>
  <c r="BB99" i="18"/>
  <c r="BA99" i="18"/>
  <c r="AZ99" i="18"/>
  <c r="AY99" i="18"/>
  <c r="AX99" i="18"/>
  <c r="AW99" i="18"/>
  <c r="AV99" i="18"/>
  <c r="AU99" i="18"/>
  <c r="AT99" i="18"/>
  <c r="AS99" i="18"/>
  <c r="AR99" i="18"/>
  <c r="AQ99" i="18"/>
  <c r="AP99" i="18"/>
  <c r="AO99" i="18"/>
  <c r="AN99" i="18"/>
  <c r="AM99" i="18"/>
  <c r="AL99" i="18"/>
  <c r="AK99" i="18"/>
  <c r="AJ99" i="18"/>
  <c r="AI99" i="18"/>
  <c r="AH99" i="18"/>
  <c r="AG99" i="18"/>
  <c r="AF99" i="18"/>
  <c r="AE99" i="18"/>
  <c r="AD99" i="18"/>
  <c r="AC99" i="18"/>
  <c r="AB99" i="18"/>
  <c r="AA99" i="18"/>
  <c r="Z99" i="18"/>
  <c r="Y99" i="18"/>
  <c r="X99" i="18"/>
  <c r="W99" i="18"/>
  <c r="V99" i="18"/>
  <c r="U99" i="18"/>
  <c r="T99" i="18"/>
  <c r="S99" i="18"/>
  <c r="BB98" i="18"/>
  <c r="BA98" i="18"/>
  <c r="AZ98" i="18"/>
  <c r="AY98" i="18"/>
  <c r="AX98" i="18"/>
  <c r="AW98" i="18"/>
  <c r="AV98" i="18"/>
  <c r="AU98" i="18"/>
  <c r="AT98" i="18"/>
  <c r="AS98" i="18"/>
  <c r="AR98" i="18"/>
  <c r="AQ98" i="18"/>
  <c r="AP98" i="18"/>
  <c r="AO98" i="18"/>
  <c r="AN98" i="18"/>
  <c r="AM98" i="18"/>
  <c r="AL98" i="18"/>
  <c r="AK98" i="18"/>
  <c r="AJ98" i="18"/>
  <c r="AI98" i="18"/>
  <c r="AH98" i="18"/>
  <c r="AG98" i="18"/>
  <c r="AF98" i="18"/>
  <c r="AE98" i="18"/>
  <c r="AD98" i="18"/>
  <c r="AC98" i="18"/>
  <c r="AB98" i="18"/>
  <c r="AA98" i="18"/>
  <c r="Z98" i="18"/>
  <c r="Y98" i="18"/>
  <c r="X98" i="18"/>
  <c r="W98" i="18"/>
  <c r="V98" i="18"/>
  <c r="U98" i="18"/>
  <c r="T98" i="18"/>
  <c r="S98" i="18"/>
  <c r="BB97" i="18"/>
  <c r="BA97" i="18"/>
  <c r="AZ97" i="18"/>
  <c r="AY97" i="18"/>
  <c r="AX97" i="18"/>
  <c r="AW97" i="18"/>
  <c r="AV97" i="18"/>
  <c r="AU97" i="18"/>
  <c r="AT97" i="18"/>
  <c r="AS97" i="18"/>
  <c r="AR97" i="18"/>
  <c r="AQ97" i="18"/>
  <c r="AP97" i="18"/>
  <c r="AO97" i="18"/>
  <c r="AN97" i="18"/>
  <c r="AM97" i="18"/>
  <c r="AL97" i="18"/>
  <c r="AK97" i="18"/>
  <c r="AJ97" i="18"/>
  <c r="AI97" i="18"/>
  <c r="AH97" i="18"/>
  <c r="AG97" i="18"/>
  <c r="AF97" i="18"/>
  <c r="AE97" i="18"/>
  <c r="AD97" i="18"/>
  <c r="AC97" i="18"/>
  <c r="AB97" i="18"/>
  <c r="AA97" i="18"/>
  <c r="Z97" i="18"/>
  <c r="Y97" i="18"/>
  <c r="X97" i="18"/>
  <c r="W97" i="18"/>
  <c r="V97" i="18"/>
  <c r="U97" i="18"/>
  <c r="T97" i="18"/>
  <c r="S97" i="18"/>
  <c r="BB96" i="18"/>
  <c r="BA96" i="18"/>
  <c r="AZ96" i="18"/>
  <c r="AY96" i="18"/>
  <c r="AX96" i="18"/>
  <c r="AW96" i="18"/>
  <c r="AV96" i="18"/>
  <c r="AU96" i="18"/>
  <c r="AT96" i="18"/>
  <c r="AS96" i="18"/>
  <c r="AR96" i="18"/>
  <c r="AQ96" i="18"/>
  <c r="AP96" i="18"/>
  <c r="AO96" i="18"/>
  <c r="AN96" i="18"/>
  <c r="AM96" i="18"/>
  <c r="AL96" i="18"/>
  <c r="AK96" i="18"/>
  <c r="AJ96" i="18"/>
  <c r="AI96" i="18"/>
  <c r="AH96" i="18"/>
  <c r="AG96" i="18"/>
  <c r="AF96" i="18"/>
  <c r="AE96" i="18"/>
  <c r="AD96" i="18"/>
  <c r="AC96" i="18"/>
  <c r="AB96" i="18"/>
  <c r="AA96" i="18"/>
  <c r="Z96" i="18"/>
  <c r="Y96" i="18"/>
  <c r="X96" i="18"/>
  <c r="W96" i="18"/>
  <c r="V96" i="18"/>
  <c r="U96" i="18"/>
  <c r="T96" i="18"/>
  <c r="S96" i="18"/>
  <c r="BB95" i="18"/>
  <c r="BA95" i="18"/>
  <c r="AZ95" i="18"/>
  <c r="AY95" i="18"/>
  <c r="AX95" i="18"/>
  <c r="AW95" i="18"/>
  <c r="AV95" i="18"/>
  <c r="AU95" i="18"/>
  <c r="AT95" i="18"/>
  <c r="AS95" i="18"/>
  <c r="AR95" i="18"/>
  <c r="AQ95" i="18"/>
  <c r="AP95" i="18"/>
  <c r="AO95" i="18"/>
  <c r="AN95" i="18"/>
  <c r="AM95" i="18"/>
  <c r="AL95" i="18"/>
  <c r="AK95" i="18"/>
  <c r="AJ95" i="18"/>
  <c r="AI95" i="18"/>
  <c r="AH95" i="18"/>
  <c r="AG95" i="18"/>
  <c r="AF95" i="18"/>
  <c r="AE95" i="18"/>
  <c r="AD95" i="18"/>
  <c r="AC95" i="18"/>
  <c r="AB95" i="18"/>
  <c r="AA95" i="18"/>
  <c r="Z95" i="18"/>
  <c r="Y95" i="18"/>
  <c r="X95" i="18"/>
  <c r="W95" i="18"/>
  <c r="V95" i="18"/>
  <c r="U95" i="18"/>
  <c r="T95" i="18"/>
  <c r="S95" i="18"/>
  <c r="BB94" i="18"/>
  <c r="BA94" i="18"/>
  <c r="AZ94" i="18"/>
  <c r="AY94" i="18"/>
  <c r="AX94" i="18"/>
  <c r="AW94" i="18"/>
  <c r="AV94" i="18"/>
  <c r="AU94" i="18"/>
  <c r="AT94" i="18"/>
  <c r="AS94" i="18"/>
  <c r="AR94" i="18"/>
  <c r="AQ94" i="18"/>
  <c r="AP94" i="18"/>
  <c r="AO94" i="18"/>
  <c r="AN94" i="18"/>
  <c r="AM94" i="18"/>
  <c r="AL94" i="18"/>
  <c r="AK94" i="18"/>
  <c r="AJ94" i="18"/>
  <c r="AI94" i="18"/>
  <c r="AH94" i="18"/>
  <c r="AG94" i="18"/>
  <c r="AF94" i="18"/>
  <c r="AE94" i="18"/>
  <c r="AD94" i="18"/>
  <c r="AC94" i="18"/>
  <c r="AB94" i="18"/>
  <c r="AA94" i="18"/>
  <c r="Z94" i="18"/>
  <c r="Y94" i="18"/>
  <c r="X94" i="18"/>
  <c r="W94" i="18"/>
  <c r="V94" i="18"/>
  <c r="U94" i="18"/>
  <c r="T94" i="18"/>
  <c r="S94" i="18"/>
  <c r="BB93" i="18"/>
  <c r="BA93" i="18"/>
  <c r="AZ93" i="18"/>
  <c r="AY93" i="18"/>
  <c r="AX93" i="18"/>
  <c r="AW93" i="18"/>
  <c r="AV93" i="18"/>
  <c r="AU93" i="18"/>
  <c r="AT93" i="18"/>
  <c r="AS93" i="18"/>
  <c r="AR93" i="18"/>
  <c r="AQ93" i="18"/>
  <c r="AP93" i="18"/>
  <c r="AO93" i="18"/>
  <c r="AN93" i="18"/>
  <c r="AM93" i="18"/>
  <c r="AL93" i="18"/>
  <c r="AK93" i="18"/>
  <c r="AJ93" i="18"/>
  <c r="AI93" i="18"/>
  <c r="AH93" i="18"/>
  <c r="AG93" i="18"/>
  <c r="AF93" i="18"/>
  <c r="AE93" i="18"/>
  <c r="AD93" i="18"/>
  <c r="AC93" i="18"/>
  <c r="AB93" i="18"/>
  <c r="AA93" i="18"/>
  <c r="Z93" i="18"/>
  <c r="Y93" i="18"/>
  <c r="X93" i="18"/>
  <c r="W93" i="18"/>
  <c r="V93" i="18"/>
  <c r="U93" i="18"/>
  <c r="T93" i="18"/>
  <c r="S93" i="18"/>
  <c r="BB92" i="18"/>
  <c r="BA92" i="18"/>
  <c r="AZ92" i="18"/>
  <c r="AY92" i="18"/>
  <c r="AX92" i="18"/>
  <c r="AW92" i="18"/>
  <c r="AV92" i="18"/>
  <c r="AU92" i="18"/>
  <c r="AT92" i="18"/>
  <c r="AS92" i="18"/>
  <c r="AR92" i="18"/>
  <c r="AQ92" i="18"/>
  <c r="AP92" i="18"/>
  <c r="AO92" i="18"/>
  <c r="AN92" i="18"/>
  <c r="AM92" i="18"/>
  <c r="AL92" i="18"/>
  <c r="AK92" i="18"/>
  <c r="AJ92" i="18"/>
  <c r="AI92" i="18"/>
  <c r="AH92" i="18"/>
  <c r="AG92" i="18"/>
  <c r="AF92" i="18"/>
  <c r="AE92" i="18"/>
  <c r="AD92" i="18"/>
  <c r="AC92" i="18"/>
  <c r="AB92" i="18"/>
  <c r="AA92" i="18"/>
  <c r="Z92" i="18"/>
  <c r="Y92" i="18"/>
  <c r="X92" i="18"/>
  <c r="W92" i="18"/>
  <c r="V92" i="18"/>
  <c r="U92" i="18"/>
  <c r="T92" i="18"/>
  <c r="S92" i="18"/>
  <c r="BB91" i="18"/>
  <c r="BA91" i="18"/>
  <c r="AZ91" i="18"/>
  <c r="AY91" i="18"/>
  <c r="AX91" i="18"/>
  <c r="AW91" i="18"/>
  <c r="AV91" i="18"/>
  <c r="AU91" i="18"/>
  <c r="AT91" i="18"/>
  <c r="AS91" i="18"/>
  <c r="AR91" i="18"/>
  <c r="AQ91" i="18"/>
  <c r="AP91" i="18"/>
  <c r="AO91" i="18"/>
  <c r="AN91" i="18"/>
  <c r="AM91" i="18"/>
  <c r="AL91" i="18"/>
  <c r="AK91" i="18"/>
  <c r="AJ91" i="18"/>
  <c r="AI91" i="18"/>
  <c r="AH91" i="18"/>
  <c r="AG91" i="18"/>
  <c r="AF91" i="18"/>
  <c r="AE91" i="18"/>
  <c r="AD91" i="18"/>
  <c r="AC91" i="18"/>
  <c r="AB91" i="18"/>
  <c r="AA91" i="18"/>
  <c r="Z91" i="18"/>
  <c r="Y91" i="18"/>
  <c r="X91" i="18"/>
  <c r="W91" i="18"/>
  <c r="V91" i="18"/>
  <c r="U91" i="18"/>
  <c r="T91" i="18"/>
  <c r="S91" i="18"/>
  <c r="BB90" i="18"/>
  <c r="BA90" i="18"/>
  <c r="AZ90" i="18"/>
  <c r="AY90" i="18"/>
  <c r="AX90" i="18"/>
  <c r="AW90" i="18"/>
  <c r="AV90" i="18"/>
  <c r="AU90" i="18"/>
  <c r="AT90" i="18"/>
  <c r="AS90" i="18"/>
  <c r="AR90" i="18"/>
  <c r="AQ90" i="18"/>
  <c r="AP90" i="18"/>
  <c r="AO90" i="18"/>
  <c r="AN90" i="18"/>
  <c r="AM90" i="18"/>
  <c r="AL90" i="18"/>
  <c r="AK90" i="18"/>
  <c r="AJ90" i="18"/>
  <c r="AI90" i="18"/>
  <c r="AH90" i="18"/>
  <c r="AG90" i="18"/>
  <c r="AF90" i="18"/>
  <c r="AE90" i="18"/>
  <c r="AD90" i="18"/>
  <c r="AC90" i="18"/>
  <c r="AB90" i="18"/>
  <c r="AA90" i="18"/>
  <c r="Z90" i="18"/>
  <c r="Y90" i="18"/>
  <c r="X90" i="18"/>
  <c r="W90" i="18"/>
  <c r="V90" i="18"/>
  <c r="U90" i="18"/>
  <c r="T90" i="18"/>
  <c r="S90" i="18"/>
  <c r="BB89" i="18"/>
  <c r="BA89" i="18"/>
  <c r="AZ89" i="18"/>
  <c r="AY89" i="18"/>
  <c r="AX89" i="18"/>
  <c r="AW89" i="18"/>
  <c r="AV89" i="18"/>
  <c r="AU89" i="18"/>
  <c r="AT89" i="18"/>
  <c r="AS89" i="18"/>
  <c r="AR89" i="18"/>
  <c r="AQ89" i="18"/>
  <c r="AP89" i="18"/>
  <c r="AO89" i="18"/>
  <c r="AN89" i="18"/>
  <c r="AM89" i="18"/>
  <c r="AL89" i="18"/>
  <c r="AK89" i="18"/>
  <c r="AJ89" i="18"/>
  <c r="AI89" i="18"/>
  <c r="AH89" i="18"/>
  <c r="AG89" i="18"/>
  <c r="AF89" i="18"/>
  <c r="AE89" i="18"/>
  <c r="AD89" i="18"/>
  <c r="AC89" i="18"/>
  <c r="AB89" i="18"/>
  <c r="AA89" i="18"/>
  <c r="Z89" i="18"/>
  <c r="Y89" i="18"/>
  <c r="X89" i="18"/>
  <c r="W89" i="18"/>
  <c r="V89" i="18"/>
  <c r="U89" i="18"/>
  <c r="T89" i="18"/>
  <c r="S89" i="18"/>
  <c r="BB88" i="18"/>
  <c r="BA88" i="18"/>
  <c r="AZ88" i="18"/>
  <c r="AY88" i="18"/>
  <c r="AX88" i="18"/>
  <c r="AW88" i="18"/>
  <c r="AV88" i="18"/>
  <c r="AU88" i="18"/>
  <c r="AT88" i="18"/>
  <c r="AS88" i="18"/>
  <c r="AR88" i="18"/>
  <c r="AQ88" i="18"/>
  <c r="AP88" i="18"/>
  <c r="AO88" i="18"/>
  <c r="AN88" i="18"/>
  <c r="AM88" i="18"/>
  <c r="AL88" i="18"/>
  <c r="AK88" i="18"/>
  <c r="AJ88" i="18"/>
  <c r="AI88" i="18"/>
  <c r="AH88" i="18"/>
  <c r="AG88" i="18"/>
  <c r="AF88" i="18"/>
  <c r="AE88" i="18"/>
  <c r="AD88" i="18"/>
  <c r="AC88" i="18"/>
  <c r="AB88" i="18"/>
  <c r="AA88" i="18"/>
  <c r="Z88" i="18"/>
  <c r="Y88" i="18"/>
  <c r="X88" i="18"/>
  <c r="W88" i="18"/>
  <c r="V88" i="18"/>
  <c r="U88" i="18"/>
  <c r="T88" i="18"/>
  <c r="S88" i="18"/>
  <c r="BB87" i="18"/>
  <c r="BA87" i="18"/>
  <c r="AZ87" i="18"/>
  <c r="AY87" i="18"/>
  <c r="AX87" i="18"/>
  <c r="AW87" i="18"/>
  <c r="AV87" i="18"/>
  <c r="AU87" i="18"/>
  <c r="AT87" i="18"/>
  <c r="AS87" i="18"/>
  <c r="AR87" i="18"/>
  <c r="AQ87" i="18"/>
  <c r="AP87" i="18"/>
  <c r="AO87" i="18"/>
  <c r="AN87" i="18"/>
  <c r="AM87" i="18"/>
  <c r="AL87" i="18"/>
  <c r="AK87" i="18"/>
  <c r="AJ87" i="18"/>
  <c r="AI87" i="18"/>
  <c r="AH87" i="18"/>
  <c r="AG87" i="18"/>
  <c r="AF87" i="18"/>
  <c r="AE87" i="18"/>
  <c r="AD87" i="18"/>
  <c r="AC87" i="18"/>
  <c r="AB87" i="18"/>
  <c r="AA87" i="18"/>
  <c r="Z87" i="18"/>
  <c r="Y87" i="18"/>
  <c r="X87" i="18"/>
  <c r="W87" i="18"/>
  <c r="V87" i="18"/>
  <c r="U87" i="18"/>
  <c r="T87" i="18"/>
  <c r="S87" i="18"/>
  <c r="BB86" i="18"/>
  <c r="BA86" i="18"/>
  <c r="AZ86" i="18"/>
  <c r="AY86" i="18"/>
  <c r="AX86" i="18"/>
  <c r="AW86" i="18"/>
  <c r="AV86" i="18"/>
  <c r="AU86" i="18"/>
  <c r="AT86" i="18"/>
  <c r="AS86" i="18"/>
  <c r="AR86" i="18"/>
  <c r="AQ86" i="18"/>
  <c r="AP86" i="18"/>
  <c r="AO86" i="18"/>
  <c r="AN86" i="18"/>
  <c r="AM86" i="18"/>
  <c r="AL86" i="18"/>
  <c r="AK86" i="18"/>
  <c r="AJ86" i="18"/>
  <c r="AI86" i="18"/>
  <c r="AH86" i="18"/>
  <c r="AG86" i="18"/>
  <c r="AF86" i="18"/>
  <c r="AE86" i="18"/>
  <c r="AD86" i="18"/>
  <c r="AC86" i="18"/>
  <c r="AB86" i="18"/>
  <c r="AA86" i="18"/>
  <c r="Z86" i="18"/>
  <c r="Y86" i="18"/>
  <c r="X86" i="18"/>
  <c r="W86" i="18"/>
  <c r="V86" i="18"/>
  <c r="U86" i="18"/>
  <c r="T86" i="18"/>
  <c r="S86" i="18"/>
  <c r="BB85" i="18"/>
  <c r="BA85" i="18"/>
  <c r="AZ85" i="18"/>
  <c r="AY85" i="18"/>
  <c r="AX85" i="18"/>
  <c r="AW85" i="18"/>
  <c r="AV85" i="18"/>
  <c r="AU85" i="18"/>
  <c r="AT85" i="18"/>
  <c r="AS85" i="18"/>
  <c r="AR85" i="18"/>
  <c r="AQ85" i="18"/>
  <c r="AP85" i="18"/>
  <c r="AO85" i="18"/>
  <c r="AN85" i="18"/>
  <c r="AM85" i="18"/>
  <c r="AL85" i="18"/>
  <c r="AK85" i="18"/>
  <c r="AJ85" i="18"/>
  <c r="AI85" i="18"/>
  <c r="AH85" i="18"/>
  <c r="AG85" i="18"/>
  <c r="AF85" i="18"/>
  <c r="AE85" i="18"/>
  <c r="AD85" i="18"/>
  <c r="AC85" i="18"/>
  <c r="AB85" i="18"/>
  <c r="AA85" i="18"/>
  <c r="Z85" i="18"/>
  <c r="Y85" i="18"/>
  <c r="X85" i="18"/>
  <c r="W85" i="18"/>
  <c r="V85" i="18"/>
  <c r="U85" i="18"/>
  <c r="T85" i="18"/>
  <c r="S85" i="18"/>
  <c r="BB84" i="18"/>
  <c r="BA84" i="18"/>
  <c r="AZ84" i="18"/>
  <c r="AY84" i="18"/>
  <c r="AX84" i="18"/>
  <c r="AW84" i="18"/>
  <c r="AV84" i="18"/>
  <c r="AU84" i="18"/>
  <c r="AT84" i="18"/>
  <c r="AS84" i="18"/>
  <c r="AR84" i="18"/>
  <c r="AQ84" i="18"/>
  <c r="AP84" i="18"/>
  <c r="AO84" i="18"/>
  <c r="AN84" i="18"/>
  <c r="AM84" i="18"/>
  <c r="AL84" i="18"/>
  <c r="AK84" i="18"/>
  <c r="AJ84" i="18"/>
  <c r="AI84" i="18"/>
  <c r="AH84" i="18"/>
  <c r="AG84" i="18"/>
  <c r="AF84" i="18"/>
  <c r="AE84" i="18"/>
  <c r="AD84" i="18"/>
  <c r="AC84" i="18"/>
  <c r="AB84" i="18"/>
  <c r="AA84" i="18"/>
  <c r="Z84" i="18"/>
  <c r="Y84" i="18"/>
  <c r="X84" i="18"/>
  <c r="W84" i="18"/>
  <c r="V84" i="18"/>
  <c r="U84" i="18"/>
  <c r="T84" i="18"/>
  <c r="S84" i="18"/>
  <c r="BB83" i="18"/>
  <c r="BA83" i="18"/>
  <c r="AZ83" i="18"/>
  <c r="AY83" i="18"/>
  <c r="AX83" i="18"/>
  <c r="AW83" i="18"/>
  <c r="AV83" i="18"/>
  <c r="AU83" i="18"/>
  <c r="AT83" i="18"/>
  <c r="AS83" i="18"/>
  <c r="AR83" i="18"/>
  <c r="AQ83" i="18"/>
  <c r="AP83" i="18"/>
  <c r="AO83" i="18"/>
  <c r="AN83" i="18"/>
  <c r="AM83" i="18"/>
  <c r="AL83" i="18"/>
  <c r="AK83" i="18"/>
  <c r="AJ83" i="18"/>
  <c r="AI83" i="18"/>
  <c r="AH83" i="18"/>
  <c r="AG83" i="18"/>
  <c r="AF83" i="18"/>
  <c r="AE83" i="18"/>
  <c r="AD83" i="18"/>
  <c r="AC83" i="18"/>
  <c r="AB83" i="18"/>
  <c r="AA83" i="18"/>
  <c r="Z83" i="18"/>
  <c r="Y83" i="18"/>
  <c r="X83" i="18"/>
  <c r="W83" i="18"/>
  <c r="V83" i="18"/>
  <c r="U83" i="18"/>
  <c r="T83" i="18"/>
  <c r="S83" i="18"/>
  <c r="BB82" i="18"/>
  <c r="BA82" i="18"/>
  <c r="AZ82" i="18"/>
  <c r="AY82" i="18"/>
  <c r="AX82" i="18"/>
  <c r="AW82" i="18"/>
  <c r="AV82" i="18"/>
  <c r="AU82" i="18"/>
  <c r="AT82" i="18"/>
  <c r="AS82" i="18"/>
  <c r="AR82" i="18"/>
  <c r="AQ82" i="18"/>
  <c r="AP82" i="18"/>
  <c r="AO82" i="18"/>
  <c r="AN82" i="18"/>
  <c r="AM82" i="18"/>
  <c r="AL82" i="18"/>
  <c r="AK82" i="18"/>
  <c r="AJ82" i="18"/>
  <c r="AI82" i="18"/>
  <c r="AH82" i="18"/>
  <c r="AG82" i="18"/>
  <c r="AF82" i="18"/>
  <c r="AE82" i="18"/>
  <c r="AD82" i="18"/>
  <c r="AC82" i="18"/>
  <c r="AB82" i="18"/>
  <c r="AA82" i="18"/>
  <c r="Z82" i="18"/>
  <c r="Y82" i="18"/>
  <c r="X82" i="18"/>
  <c r="W82" i="18"/>
  <c r="V82" i="18"/>
  <c r="U82" i="18"/>
  <c r="T82" i="18"/>
  <c r="S82" i="18"/>
  <c r="BB81" i="18"/>
  <c r="BA81" i="18"/>
  <c r="AZ81" i="18"/>
  <c r="AY81" i="18"/>
  <c r="AX81" i="18"/>
  <c r="AW81" i="18"/>
  <c r="AV81" i="18"/>
  <c r="AU81" i="18"/>
  <c r="AT81" i="18"/>
  <c r="AS81" i="18"/>
  <c r="AR81" i="18"/>
  <c r="AQ81" i="18"/>
  <c r="AP81" i="18"/>
  <c r="AO81" i="18"/>
  <c r="AN81" i="18"/>
  <c r="AM81" i="18"/>
  <c r="AL81" i="18"/>
  <c r="AK81" i="18"/>
  <c r="AJ81" i="18"/>
  <c r="AI81" i="18"/>
  <c r="AH81" i="18"/>
  <c r="AG81" i="18"/>
  <c r="AF81" i="18"/>
  <c r="AE81" i="18"/>
  <c r="AD81" i="18"/>
  <c r="AC81" i="18"/>
  <c r="AB81" i="18"/>
  <c r="AA81" i="18"/>
  <c r="Z81" i="18"/>
  <c r="Y81" i="18"/>
  <c r="X81" i="18"/>
  <c r="W81" i="18"/>
  <c r="V81" i="18"/>
  <c r="U81" i="18"/>
  <c r="T81" i="18"/>
  <c r="S81" i="18"/>
  <c r="BB80" i="18"/>
  <c r="BA80" i="18"/>
  <c r="AZ80" i="18"/>
  <c r="AY80" i="18"/>
  <c r="AX80" i="18"/>
  <c r="AW80" i="18"/>
  <c r="AV80" i="18"/>
  <c r="AU80" i="18"/>
  <c r="AT80" i="18"/>
  <c r="AS80" i="18"/>
  <c r="AR80" i="18"/>
  <c r="AQ80" i="18"/>
  <c r="AP80" i="18"/>
  <c r="AO80" i="18"/>
  <c r="AN80" i="18"/>
  <c r="AM80" i="18"/>
  <c r="AL80" i="18"/>
  <c r="AK80" i="18"/>
  <c r="AJ80" i="18"/>
  <c r="AI80" i="18"/>
  <c r="AH80" i="18"/>
  <c r="AG80" i="18"/>
  <c r="AF80" i="18"/>
  <c r="AE80" i="18"/>
  <c r="AD80" i="18"/>
  <c r="AC80" i="18"/>
  <c r="AB80" i="18"/>
  <c r="AA80" i="18"/>
  <c r="Z80" i="18"/>
  <c r="Y80" i="18"/>
  <c r="X80" i="18"/>
  <c r="W80" i="18"/>
  <c r="V80" i="18"/>
  <c r="U80" i="18"/>
  <c r="T80" i="18"/>
  <c r="S80" i="18"/>
  <c r="BB79" i="18"/>
  <c r="BA79" i="18"/>
  <c r="AZ79" i="18"/>
  <c r="AY79" i="18"/>
  <c r="AX79" i="18"/>
  <c r="AW79" i="18"/>
  <c r="AV79" i="18"/>
  <c r="AU79" i="18"/>
  <c r="AT79" i="18"/>
  <c r="AS79" i="18"/>
  <c r="AR79" i="18"/>
  <c r="AQ79" i="18"/>
  <c r="AP79" i="18"/>
  <c r="AO79" i="18"/>
  <c r="AN79" i="18"/>
  <c r="AM79" i="18"/>
  <c r="AL79" i="18"/>
  <c r="AK79" i="18"/>
  <c r="AJ79" i="18"/>
  <c r="AI79" i="18"/>
  <c r="AH79" i="18"/>
  <c r="AG79" i="18"/>
  <c r="AF79" i="18"/>
  <c r="AE79" i="18"/>
  <c r="AD79" i="18"/>
  <c r="AC79" i="18"/>
  <c r="AB79" i="18"/>
  <c r="AA79" i="18"/>
  <c r="Z79" i="18"/>
  <c r="Y79" i="18"/>
  <c r="X79" i="18"/>
  <c r="W79" i="18"/>
  <c r="V79" i="18"/>
  <c r="U79" i="18"/>
  <c r="T79" i="18"/>
  <c r="S79" i="18"/>
  <c r="BB78" i="18"/>
  <c r="BA78" i="18"/>
  <c r="AZ78" i="18"/>
  <c r="AY78" i="18"/>
  <c r="AX78" i="18"/>
  <c r="AW78" i="18"/>
  <c r="AV78" i="18"/>
  <c r="AU78" i="18"/>
  <c r="AT78" i="18"/>
  <c r="AS78" i="18"/>
  <c r="AR78" i="18"/>
  <c r="AQ78" i="18"/>
  <c r="AP78" i="18"/>
  <c r="AO78" i="18"/>
  <c r="AN78" i="18"/>
  <c r="AM78" i="18"/>
  <c r="AL78" i="18"/>
  <c r="AK78" i="18"/>
  <c r="AJ78" i="18"/>
  <c r="AI78" i="18"/>
  <c r="AH78" i="18"/>
  <c r="AG78" i="18"/>
  <c r="AF78" i="18"/>
  <c r="AE78" i="18"/>
  <c r="AD78" i="18"/>
  <c r="AC78" i="18"/>
  <c r="AB78" i="18"/>
  <c r="AA78" i="18"/>
  <c r="Z78" i="18"/>
  <c r="Y78" i="18"/>
  <c r="X78" i="18"/>
  <c r="W78" i="18"/>
  <c r="V78" i="18"/>
  <c r="U78" i="18"/>
  <c r="T78" i="18"/>
  <c r="S78" i="18"/>
  <c r="BB77" i="18"/>
  <c r="BA77" i="18"/>
  <c r="AZ77" i="18"/>
  <c r="AY77" i="18"/>
  <c r="AX77" i="18"/>
  <c r="AW77" i="18"/>
  <c r="AV77" i="18"/>
  <c r="AU77" i="18"/>
  <c r="AT77" i="18"/>
  <c r="AS77" i="18"/>
  <c r="AR77" i="18"/>
  <c r="AQ77" i="18"/>
  <c r="AP77" i="18"/>
  <c r="AO77" i="18"/>
  <c r="AN77" i="18"/>
  <c r="AM77" i="18"/>
  <c r="AL77" i="18"/>
  <c r="AK77" i="18"/>
  <c r="AJ77" i="18"/>
  <c r="AI77" i="18"/>
  <c r="AH77" i="18"/>
  <c r="AG77" i="18"/>
  <c r="AF77" i="18"/>
  <c r="AE77" i="18"/>
  <c r="AD77" i="18"/>
  <c r="AC77" i="18"/>
  <c r="AB77" i="18"/>
  <c r="AA77" i="18"/>
  <c r="Z77" i="18"/>
  <c r="Y77" i="18"/>
  <c r="X77" i="18"/>
  <c r="W77" i="18"/>
  <c r="V77" i="18"/>
  <c r="U77" i="18"/>
  <c r="T77" i="18"/>
  <c r="S77" i="18"/>
  <c r="BB76" i="18"/>
  <c r="BA76" i="18"/>
  <c r="AZ76" i="18"/>
  <c r="AY76" i="18"/>
  <c r="AX76" i="18"/>
  <c r="AW76" i="18"/>
  <c r="AV76" i="18"/>
  <c r="AU76" i="18"/>
  <c r="AT76" i="18"/>
  <c r="AS76" i="18"/>
  <c r="AR76" i="18"/>
  <c r="AQ76" i="18"/>
  <c r="AP76" i="18"/>
  <c r="AO76" i="18"/>
  <c r="AN76" i="18"/>
  <c r="AM76" i="18"/>
  <c r="AL76" i="18"/>
  <c r="AK76" i="18"/>
  <c r="AJ76" i="18"/>
  <c r="AI76" i="18"/>
  <c r="AH76" i="18"/>
  <c r="AG76" i="18"/>
  <c r="AF76" i="18"/>
  <c r="AE76" i="18"/>
  <c r="AD76" i="18"/>
  <c r="AC76" i="18"/>
  <c r="AB76" i="18"/>
  <c r="AA76" i="18"/>
  <c r="Z76" i="18"/>
  <c r="Y76" i="18"/>
  <c r="X76" i="18"/>
  <c r="W76" i="18"/>
  <c r="V76" i="18"/>
  <c r="U76" i="18"/>
  <c r="T76" i="18"/>
  <c r="S76" i="18"/>
  <c r="BB75" i="18"/>
  <c r="BA75" i="18"/>
  <c r="AZ75" i="18"/>
  <c r="AY75" i="18"/>
  <c r="AX75" i="18"/>
  <c r="AW75" i="18"/>
  <c r="AV75" i="18"/>
  <c r="AU75" i="18"/>
  <c r="AT75" i="18"/>
  <c r="AS75" i="18"/>
  <c r="AR75" i="18"/>
  <c r="AQ75" i="18"/>
  <c r="AP75" i="18"/>
  <c r="AO75" i="18"/>
  <c r="AN75" i="18"/>
  <c r="AM75" i="18"/>
  <c r="AL75" i="18"/>
  <c r="AK75" i="18"/>
  <c r="AJ75" i="18"/>
  <c r="AI75" i="18"/>
  <c r="AH75" i="18"/>
  <c r="AG75" i="18"/>
  <c r="AF75" i="18"/>
  <c r="AE75" i="18"/>
  <c r="AD75" i="18"/>
  <c r="AC75" i="18"/>
  <c r="AB75" i="18"/>
  <c r="AA75" i="18"/>
  <c r="Z75" i="18"/>
  <c r="Y75" i="18"/>
  <c r="X75" i="18"/>
  <c r="W75" i="18"/>
  <c r="V75" i="18"/>
  <c r="U75" i="18"/>
  <c r="T75" i="18"/>
  <c r="S75" i="18"/>
  <c r="BB74" i="18"/>
  <c r="BA74" i="18"/>
  <c r="AZ74" i="18"/>
  <c r="AY74" i="18"/>
  <c r="AX74" i="18"/>
  <c r="AW74" i="18"/>
  <c r="AV74" i="18"/>
  <c r="AU74" i="18"/>
  <c r="AT74" i="18"/>
  <c r="AS74" i="18"/>
  <c r="AR74" i="18"/>
  <c r="AQ74" i="18"/>
  <c r="AP74" i="18"/>
  <c r="AO74" i="18"/>
  <c r="AN74" i="18"/>
  <c r="AM74" i="18"/>
  <c r="AL74" i="18"/>
  <c r="AK74" i="18"/>
  <c r="AJ74" i="18"/>
  <c r="AI74" i="18"/>
  <c r="AH74" i="18"/>
  <c r="AG74" i="18"/>
  <c r="AF74" i="18"/>
  <c r="AE74" i="18"/>
  <c r="AD74" i="18"/>
  <c r="AC74" i="18"/>
  <c r="AB74" i="18"/>
  <c r="AA74" i="18"/>
  <c r="Z74" i="18"/>
  <c r="Y74" i="18"/>
  <c r="X74" i="18"/>
  <c r="W74" i="18"/>
  <c r="V74" i="18"/>
  <c r="U74" i="18"/>
  <c r="T74" i="18"/>
  <c r="S74" i="18"/>
  <c r="BB73" i="18"/>
  <c r="BA73" i="18"/>
  <c r="AZ73" i="18"/>
  <c r="AY73" i="18"/>
  <c r="AX73" i="18"/>
  <c r="AW73" i="18"/>
  <c r="AV73" i="18"/>
  <c r="AU73" i="18"/>
  <c r="AT73" i="18"/>
  <c r="AS73" i="18"/>
  <c r="AR73" i="18"/>
  <c r="AQ73" i="18"/>
  <c r="AP73" i="18"/>
  <c r="AO73" i="18"/>
  <c r="AN73" i="18"/>
  <c r="AM73" i="18"/>
  <c r="AL73" i="18"/>
  <c r="AK73" i="18"/>
  <c r="AJ73" i="18"/>
  <c r="AI73" i="18"/>
  <c r="AH73" i="18"/>
  <c r="AG73" i="18"/>
  <c r="AF73" i="18"/>
  <c r="AE73" i="18"/>
  <c r="AD73" i="18"/>
  <c r="AC73" i="18"/>
  <c r="AB73" i="18"/>
  <c r="AA73" i="18"/>
  <c r="Z73" i="18"/>
  <c r="Y73" i="18"/>
  <c r="X73" i="18"/>
  <c r="W73" i="18"/>
  <c r="V73" i="18"/>
  <c r="U73" i="18"/>
  <c r="T73" i="18"/>
  <c r="S73" i="18"/>
  <c r="BB72" i="18"/>
  <c r="BA72" i="18"/>
  <c r="AZ72" i="18"/>
  <c r="AY72" i="18"/>
  <c r="AX72" i="18"/>
  <c r="AW72" i="18"/>
  <c r="AV72" i="18"/>
  <c r="AU72" i="18"/>
  <c r="AT72" i="18"/>
  <c r="AS72" i="18"/>
  <c r="AR72" i="18"/>
  <c r="AQ72" i="18"/>
  <c r="AP72" i="18"/>
  <c r="AO72" i="18"/>
  <c r="AN72" i="18"/>
  <c r="AM72" i="18"/>
  <c r="AL72" i="18"/>
  <c r="AK72" i="18"/>
  <c r="AJ72" i="18"/>
  <c r="AI72" i="18"/>
  <c r="AH72" i="18"/>
  <c r="AG72" i="18"/>
  <c r="AF72" i="18"/>
  <c r="AE72" i="18"/>
  <c r="AD72" i="18"/>
  <c r="AC72" i="18"/>
  <c r="AB72" i="18"/>
  <c r="AA72" i="18"/>
  <c r="Z72" i="18"/>
  <c r="Y72" i="18"/>
  <c r="X72" i="18"/>
  <c r="W72" i="18"/>
  <c r="V72" i="18"/>
  <c r="U72" i="18"/>
  <c r="T72" i="18"/>
  <c r="S72" i="18"/>
  <c r="BB71" i="18"/>
  <c r="BA71" i="18"/>
  <c r="AZ71" i="18"/>
  <c r="AY71" i="18"/>
  <c r="AX71" i="18"/>
  <c r="AW71" i="18"/>
  <c r="AV71" i="18"/>
  <c r="AU71" i="18"/>
  <c r="AT71" i="18"/>
  <c r="AS71" i="18"/>
  <c r="AR71" i="18"/>
  <c r="AQ71" i="18"/>
  <c r="AP71" i="18"/>
  <c r="AO71" i="18"/>
  <c r="AN71" i="18"/>
  <c r="AM71" i="18"/>
  <c r="AL71" i="18"/>
  <c r="AK71" i="18"/>
  <c r="AJ71" i="18"/>
  <c r="AI71" i="18"/>
  <c r="AH71" i="18"/>
  <c r="AG71" i="18"/>
  <c r="AF71" i="18"/>
  <c r="AE71" i="18"/>
  <c r="AD71" i="18"/>
  <c r="AC71" i="18"/>
  <c r="AB71" i="18"/>
  <c r="AA71" i="18"/>
  <c r="Z71" i="18"/>
  <c r="Y71" i="18"/>
  <c r="X71" i="18"/>
  <c r="W71" i="18"/>
  <c r="V71" i="18"/>
  <c r="U71" i="18"/>
  <c r="T71" i="18"/>
  <c r="S71" i="18"/>
  <c r="BB70" i="18"/>
  <c r="BA70" i="18"/>
  <c r="AZ70" i="18"/>
  <c r="AY70" i="18"/>
  <c r="AX70" i="18"/>
  <c r="AW70" i="18"/>
  <c r="AV70" i="18"/>
  <c r="AU70" i="18"/>
  <c r="AT70" i="18"/>
  <c r="AS70" i="18"/>
  <c r="AR70" i="18"/>
  <c r="AQ70" i="18"/>
  <c r="AP70" i="18"/>
  <c r="AO70" i="18"/>
  <c r="AN70" i="18"/>
  <c r="AM70" i="18"/>
  <c r="AL70" i="18"/>
  <c r="AK70" i="18"/>
  <c r="AJ70" i="18"/>
  <c r="AI70" i="18"/>
  <c r="AH70" i="18"/>
  <c r="AG70" i="18"/>
  <c r="AF70" i="18"/>
  <c r="AE70" i="18"/>
  <c r="AD70" i="18"/>
  <c r="AC70" i="18"/>
  <c r="AB70" i="18"/>
  <c r="AA70" i="18"/>
  <c r="Z70" i="18"/>
  <c r="Y70" i="18"/>
  <c r="X70" i="18"/>
  <c r="W70" i="18"/>
  <c r="V70" i="18"/>
  <c r="U70" i="18"/>
  <c r="T70" i="18"/>
  <c r="S70" i="18"/>
  <c r="BB69" i="18"/>
  <c r="BA69" i="18"/>
  <c r="AZ69" i="18"/>
  <c r="AY69" i="18"/>
  <c r="AX69" i="18"/>
  <c r="AW69" i="18"/>
  <c r="AV69" i="18"/>
  <c r="AU69" i="18"/>
  <c r="AT69" i="18"/>
  <c r="AS69" i="18"/>
  <c r="AR69" i="18"/>
  <c r="AQ69" i="18"/>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BB68" i="18"/>
  <c r="BA68" i="18"/>
  <c r="AZ68" i="18"/>
  <c r="AY68" i="18"/>
  <c r="AX68" i="18"/>
  <c r="AW68" i="18"/>
  <c r="AV68" i="18"/>
  <c r="AU68" i="18"/>
  <c r="AT68" i="18"/>
  <c r="AS68" i="18"/>
  <c r="AR68" i="18"/>
  <c r="AQ68" i="18"/>
  <c r="AP68" i="18"/>
  <c r="AO68" i="18"/>
  <c r="AN68" i="18"/>
  <c r="AM68" i="18"/>
  <c r="AL68" i="18"/>
  <c r="AK68" i="18"/>
  <c r="AJ68" i="18"/>
  <c r="AI68" i="18"/>
  <c r="AH68" i="18"/>
  <c r="AG68" i="18"/>
  <c r="AF68" i="18"/>
  <c r="AE68" i="18"/>
  <c r="AD68" i="18"/>
  <c r="AC68" i="18"/>
  <c r="AB68" i="18"/>
  <c r="AA68" i="18"/>
  <c r="Z68" i="18"/>
  <c r="Y68" i="18"/>
  <c r="X68" i="18"/>
  <c r="W68" i="18"/>
  <c r="V68" i="18"/>
  <c r="U68" i="18"/>
  <c r="T68" i="18"/>
  <c r="S68" i="18"/>
  <c r="BB67" i="18"/>
  <c r="BA67" i="18"/>
  <c r="AZ67" i="18"/>
  <c r="AY67" i="18"/>
  <c r="AX67" i="18"/>
  <c r="AW67" i="18"/>
  <c r="AV67" i="18"/>
  <c r="AU67" i="18"/>
  <c r="AT67" i="18"/>
  <c r="AS67" i="18"/>
  <c r="AR67" i="18"/>
  <c r="AQ67" i="18"/>
  <c r="AP67" i="18"/>
  <c r="AO67" i="18"/>
  <c r="AN67" i="18"/>
  <c r="AM67" i="18"/>
  <c r="AL67" i="18"/>
  <c r="AK67" i="18"/>
  <c r="AJ67" i="18"/>
  <c r="AI67" i="18"/>
  <c r="AH67" i="18"/>
  <c r="AG67" i="18"/>
  <c r="AF67" i="18"/>
  <c r="AE67" i="18"/>
  <c r="AD67" i="18"/>
  <c r="AC67" i="18"/>
  <c r="AB67" i="18"/>
  <c r="AA67" i="18"/>
  <c r="Z67" i="18"/>
  <c r="Y67" i="18"/>
  <c r="X67" i="18"/>
  <c r="W67" i="18"/>
  <c r="V67" i="18"/>
  <c r="U67" i="18"/>
  <c r="T67" i="18"/>
  <c r="S67" i="18"/>
  <c r="BB66" i="18"/>
  <c r="BA66" i="18"/>
  <c r="AZ66" i="18"/>
  <c r="AY66" i="18"/>
  <c r="AX66" i="18"/>
  <c r="AW66" i="18"/>
  <c r="AV66" i="18"/>
  <c r="AU66" i="18"/>
  <c r="AT66" i="18"/>
  <c r="AS66" i="18"/>
  <c r="AR66" i="18"/>
  <c r="AQ66" i="18"/>
  <c r="AP66" i="18"/>
  <c r="AO66" i="18"/>
  <c r="AN66" i="18"/>
  <c r="AM66" i="18"/>
  <c r="AL66" i="18"/>
  <c r="AK66" i="18"/>
  <c r="AJ66" i="18"/>
  <c r="AI66" i="18"/>
  <c r="AH66" i="18"/>
  <c r="AG66" i="18"/>
  <c r="AF66" i="18"/>
  <c r="AE66" i="18"/>
  <c r="AD66" i="18"/>
  <c r="AC66" i="18"/>
  <c r="AB66" i="18"/>
  <c r="AA66" i="18"/>
  <c r="Z66" i="18"/>
  <c r="Y66" i="18"/>
  <c r="X66" i="18"/>
  <c r="W66" i="18"/>
  <c r="V66" i="18"/>
  <c r="U66" i="18"/>
  <c r="T66" i="18"/>
  <c r="S66" i="18"/>
  <c r="BB65" i="18"/>
  <c r="BA65" i="18"/>
  <c r="AZ65" i="18"/>
  <c r="AY65" i="18"/>
  <c r="AX65" i="18"/>
  <c r="AW65" i="18"/>
  <c r="AV65" i="18"/>
  <c r="AU65" i="18"/>
  <c r="AT65" i="18"/>
  <c r="AS65" i="18"/>
  <c r="AR65" i="18"/>
  <c r="AQ65" i="18"/>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BB64" i="18"/>
  <c r="BA64" i="18"/>
  <c r="AZ64" i="18"/>
  <c r="AY64" i="18"/>
  <c r="AX64" i="18"/>
  <c r="AW64" i="18"/>
  <c r="AV64" i="18"/>
  <c r="AU64" i="18"/>
  <c r="AT64" i="18"/>
  <c r="AS64" i="18"/>
  <c r="AR64" i="18"/>
  <c r="AQ64" i="18"/>
  <c r="AP64" i="18"/>
  <c r="AO64" i="18"/>
  <c r="AN64" i="18"/>
  <c r="AM64" i="18"/>
  <c r="AL64" i="18"/>
  <c r="AK64" i="18"/>
  <c r="AJ64" i="18"/>
  <c r="AI64" i="18"/>
  <c r="AH64" i="18"/>
  <c r="AG64" i="18"/>
  <c r="AF64" i="18"/>
  <c r="AE64" i="18"/>
  <c r="AD64" i="18"/>
  <c r="AC64" i="18"/>
  <c r="AB64" i="18"/>
  <c r="AA64" i="18"/>
  <c r="Z64" i="18"/>
  <c r="Y64" i="18"/>
  <c r="X64" i="18"/>
  <c r="W64" i="18"/>
  <c r="V64" i="18"/>
  <c r="U64" i="18"/>
  <c r="T64" i="18"/>
  <c r="S64" i="18"/>
  <c r="BB63" i="18"/>
  <c r="BA63" i="18"/>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BB62" i="18"/>
  <c r="BA62" i="18"/>
  <c r="AZ62" i="18"/>
  <c r="AY62" i="18"/>
  <c r="AX62" i="18"/>
  <c r="AW62" i="18"/>
  <c r="AV62" i="18"/>
  <c r="AU62" i="18"/>
  <c r="AT62" i="18"/>
  <c r="AS62" i="18"/>
  <c r="AR62" i="18"/>
  <c r="AQ62" i="18"/>
  <c r="AP62" i="18"/>
  <c r="AO62" i="18"/>
  <c r="AN62" i="18"/>
  <c r="AM62" i="18"/>
  <c r="AL62" i="18"/>
  <c r="AK62" i="18"/>
  <c r="AJ62" i="18"/>
  <c r="AI62" i="18"/>
  <c r="AH62" i="18"/>
  <c r="AG62" i="18"/>
  <c r="AF62" i="18"/>
  <c r="AE62" i="18"/>
  <c r="AD62" i="18"/>
  <c r="AC62" i="18"/>
  <c r="AB62" i="18"/>
  <c r="AA62" i="18"/>
  <c r="Z62" i="18"/>
  <c r="Y62" i="18"/>
  <c r="X62" i="18"/>
  <c r="W62" i="18"/>
  <c r="V62" i="18"/>
  <c r="U62" i="18"/>
  <c r="T62" i="18"/>
  <c r="S62" i="18"/>
  <c r="BB61" i="18"/>
  <c r="BA61" i="18"/>
  <c r="AZ61" i="18"/>
  <c r="AY61" i="18"/>
  <c r="AX61" i="18"/>
  <c r="AW61" i="18"/>
  <c r="AV61" i="18"/>
  <c r="AU61" i="18"/>
  <c r="AT61" i="18"/>
  <c r="AS61" i="18"/>
  <c r="AR61" i="18"/>
  <c r="AQ61" i="18"/>
  <c r="AP61" i="18"/>
  <c r="AO61" i="18"/>
  <c r="AN61" i="18"/>
  <c r="AM61" i="18"/>
  <c r="AL61" i="18"/>
  <c r="AK61" i="18"/>
  <c r="AJ61" i="18"/>
  <c r="AI61" i="18"/>
  <c r="AH61" i="18"/>
  <c r="AG61" i="18"/>
  <c r="AF61" i="18"/>
  <c r="AE61" i="18"/>
  <c r="AD61" i="18"/>
  <c r="AC61" i="18"/>
  <c r="AB61" i="18"/>
  <c r="AA61" i="18"/>
  <c r="Z61" i="18"/>
  <c r="Y61" i="18"/>
  <c r="X61" i="18"/>
  <c r="W61" i="18"/>
  <c r="V61" i="18"/>
  <c r="U61" i="18"/>
  <c r="T61" i="18"/>
  <c r="S61" i="18"/>
  <c r="BB60" i="18"/>
  <c r="BA60" i="18"/>
  <c r="AZ60" i="18"/>
  <c r="AY60" i="18"/>
  <c r="AX60" i="18"/>
  <c r="AW60" i="18"/>
  <c r="AV60" i="18"/>
  <c r="AU60" i="18"/>
  <c r="AT60" i="18"/>
  <c r="AS60" i="18"/>
  <c r="AR60" i="18"/>
  <c r="AQ60" i="18"/>
  <c r="AP60" i="18"/>
  <c r="AO60" i="18"/>
  <c r="AN60" i="18"/>
  <c r="AM60" i="18"/>
  <c r="AL60" i="18"/>
  <c r="AK60" i="18"/>
  <c r="AJ60" i="18"/>
  <c r="AI60" i="18"/>
  <c r="AH60" i="18"/>
  <c r="AG60" i="18"/>
  <c r="AF60" i="18"/>
  <c r="AE60" i="18"/>
  <c r="AD60" i="18"/>
  <c r="AC60" i="18"/>
  <c r="AB60" i="18"/>
  <c r="AA60" i="18"/>
  <c r="Z60" i="18"/>
  <c r="Y60" i="18"/>
  <c r="X60" i="18"/>
  <c r="W60" i="18"/>
  <c r="V60" i="18"/>
  <c r="U60" i="18"/>
  <c r="T60" i="18"/>
  <c r="S60" i="18"/>
  <c r="BB59" i="18"/>
  <c r="BA59" i="18"/>
  <c r="AZ59" i="18"/>
  <c r="AY59" i="18"/>
  <c r="AX59" i="18"/>
  <c r="AW59" i="18"/>
  <c r="AV59" i="18"/>
  <c r="AU59" i="18"/>
  <c r="AT59" i="18"/>
  <c r="AS59" i="18"/>
  <c r="AR59" i="18"/>
  <c r="AQ59" i="18"/>
  <c r="AP59" i="18"/>
  <c r="AO59" i="18"/>
  <c r="AN59" i="18"/>
  <c r="AM59" i="18"/>
  <c r="AL59" i="18"/>
  <c r="AK59" i="18"/>
  <c r="AJ59" i="18"/>
  <c r="AI59" i="18"/>
  <c r="AH59" i="18"/>
  <c r="AG59" i="18"/>
  <c r="AF59" i="18"/>
  <c r="AE59" i="18"/>
  <c r="AD59" i="18"/>
  <c r="AC59" i="18"/>
  <c r="AB59" i="18"/>
  <c r="AA59" i="18"/>
  <c r="Z59" i="18"/>
  <c r="Y59" i="18"/>
  <c r="X59" i="18"/>
  <c r="W59" i="18"/>
  <c r="V59" i="18"/>
  <c r="U59" i="18"/>
  <c r="T59" i="18"/>
  <c r="S59" i="18"/>
  <c r="BB58" i="18"/>
  <c r="BA58" i="18"/>
  <c r="AZ58" i="18"/>
  <c r="AY58" i="18"/>
  <c r="AX58" i="18"/>
  <c r="AW58" i="18"/>
  <c r="AV58" i="18"/>
  <c r="AU58" i="18"/>
  <c r="AT58" i="18"/>
  <c r="AS58" i="18"/>
  <c r="AR58" i="18"/>
  <c r="AQ58" i="18"/>
  <c r="AP58" i="18"/>
  <c r="AO58" i="18"/>
  <c r="AN58" i="18"/>
  <c r="AM58" i="18"/>
  <c r="AL58" i="18"/>
  <c r="AK58" i="18"/>
  <c r="AJ58" i="18"/>
  <c r="AI58" i="18"/>
  <c r="AH58" i="18"/>
  <c r="AG58" i="18"/>
  <c r="AF58" i="18"/>
  <c r="AE58" i="18"/>
  <c r="AD58" i="18"/>
  <c r="AC58" i="18"/>
  <c r="AB58" i="18"/>
  <c r="AA58" i="18"/>
  <c r="Z58" i="18"/>
  <c r="Y58" i="18"/>
  <c r="X58" i="18"/>
  <c r="W58" i="18"/>
  <c r="V58" i="18"/>
  <c r="U58" i="18"/>
  <c r="T58" i="18"/>
  <c r="S58" i="18"/>
  <c r="BB57" i="18"/>
  <c r="BA57" i="18"/>
  <c r="AZ57" i="18"/>
  <c r="AY57" i="18"/>
  <c r="AX57" i="18"/>
  <c r="AW57" i="18"/>
  <c r="AV57" i="18"/>
  <c r="AU57" i="18"/>
  <c r="AT57" i="18"/>
  <c r="AS57" i="18"/>
  <c r="AR57" i="18"/>
  <c r="AQ57" i="18"/>
  <c r="AP57" i="18"/>
  <c r="AO57" i="18"/>
  <c r="AN57" i="18"/>
  <c r="AM57" i="18"/>
  <c r="AL57" i="18"/>
  <c r="AK57" i="18"/>
  <c r="AJ57" i="18"/>
  <c r="AI57" i="18"/>
  <c r="AH57" i="18"/>
  <c r="AG57" i="18"/>
  <c r="AF57" i="18"/>
  <c r="AE57" i="18"/>
  <c r="AD57" i="18"/>
  <c r="AC57" i="18"/>
  <c r="AB57" i="18"/>
  <c r="AA57" i="18"/>
  <c r="Z57" i="18"/>
  <c r="Y57" i="18"/>
  <c r="X57" i="18"/>
  <c r="W57" i="18"/>
  <c r="V57" i="18"/>
  <c r="U57" i="18"/>
  <c r="T57" i="18"/>
  <c r="S57" i="18"/>
  <c r="BB56" i="18"/>
  <c r="BA56" i="18"/>
  <c r="AZ56" i="18"/>
  <c r="AY56" i="18"/>
  <c r="AX56" i="18"/>
  <c r="AW56" i="18"/>
  <c r="AV56" i="18"/>
  <c r="AU56" i="18"/>
  <c r="AT56" i="18"/>
  <c r="AS56" i="18"/>
  <c r="AR56" i="18"/>
  <c r="AQ56" i="18"/>
  <c r="AP56" i="18"/>
  <c r="AO56" i="18"/>
  <c r="AN56" i="18"/>
  <c r="AM56" i="18"/>
  <c r="AL56" i="18"/>
  <c r="AK56" i="18"/>
  <c r="AJ56" i="18"/>
  <c r="AI56" i="18"/>
  <c r="AH56" i="18"/>
  <c r="AG56" i="18"/>
  <c r="AF56" i="18"/>
  <c r="AE56" i="18"/>
  <c r="AD56" i="18"/>
  <c r="AC56" i="18"/>
  <c r="AB56" i="18"/>
  <c r="AA56" i="18"/>
  <c r="Z56" i="18"/>
  <c r="Y56" i="18"/>
  <c r="X56" i="18"/>
  <c r="W56" i="18"/>
  <c r="V56" i="18"/>
  <c r="U56" i="18"/>
  <c r="T56" i="18"/>
  <c r="S56" i="18"/>
  <c r="BB55" i="18"/>
  <c r="BA55" i="18"/>
  <c r="AZ55" i="18"/>
  <c r="AY55" i="18"/>
  <c r="AX55" i="18"/>
  <c r="AW55" i="18"/>
  <c r="AV55" i="18"/>
  <c r="AU55" i="18"/>
  <c r="AT55" i="18"/>
  <c r="AS55" i="18"/>
  <c r="AR55" i="18"/>
  <c r="AQ55" i="18"/>
  <c r="AP55" i="18"/>
  <c r="AO55" i="18"/>
  <c r="AN55" i="18"/>
  <c r="AM55" i="18"/>
  <c r="AL55" i="18"/>
  <c r="AK55" i="18"/>
  <c r="AJ55" i="18"/>
  <c r="AI55" i="18"/>
  <c r="AH55" i="18"/>
  <c r="AG55" i="18"/>
  <c r="AF55" i="18"/>
  <c r="AE55" i="18"/>
  <c r="AD55" i="18"/>
  <c r="AC55" i="18"/>
  <c r="AB55" i="18"/>
  <c r="AA55" i="18"/>
  <c r="Z55" i="18"/>
  <c r="Y55" i="18"/>
  <c r="X55" i="18"/>
  <c r="W55" i="18"/>
  <c r="V55" i="18"/>
  <c r="U55" i="18"/>
  <c r="T55" i="18"/>
  <c r="S55"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BB53" i="18"/>
  <c r="BA53" i="18"/>
  <c r="AZ53" i="18"/>
  <c r="AY53" i="18"/>
  <c r="AX53" i="18"/>
  <c r="AW53" i="18"/>
  <c r="AV53" i="18"/>
  <c r="AU53" i="18"/>
  <c r="AT53" i="18"/>
  <c r="AS53" i="18"/>
  <c r="AR53" i="18"/>
  <c r="AQ53" i="18"/>
  <c r="AP53" i="18"/>
  <c r="AO53" i="18"/>
  <c r="AN53" i="18"/>
  <c r="AM53" i="18"/>
  <c r="AL53" i="18"/>
  <c r="AK53" i="18"/>
  <c r="AJ53" i="18"/>
  <c r="AI53" i="18"/>
  <c r="AH53" i="18"/>
  <c r="AG53" i="18"/>
  <c r="AF53" i="18"/>
  <c r="AE53" i="18"/>
  <c r="AD53" i="18"/>
  <c r="AC53" i="18"/>
  <c r="AB53" i="18"/>
  <c r="AA53" i="18"/>
  <c r="Z53" i="18"/>
  <c r="Y53" i="18"/>
  <c r="X53" i="18"/>
  <c r="W53" i="18"/>
  <c r="V53" i="18"/>
  <c r="U53" i="18"/>
  <c r="T53" i="18"/>
  <c r="S53"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BB51" i="18"/>
  <c r="BA51" i="18"/>
  <c r="AZ51" i="18"/>
  <c r="AY51" i="18"/>
  <c r="AX51" i="18"/>
  <c r="AW51" i="18"/>
  <c r="AV51" i="18"/>
  <c r="AU51" i="18"/>
  <c r="AT51" i="18"/>
  <c r="AS51" i="18"/>
  <c r="AR51" i="18"/>
  <c r="AQ51" i="18"/>
  <c r="AP51" i="18"/>
  <c r="AO51" i="18"/>
  <c r="AN51" i="18"/>
  <c r="AM51" i="18"/>
  <c r="AL51" i="18"/>
  <c r="AK51" i="18"/>
  <c r="AJ51" i="18"/>
  <c r="AI51" i="18"/>
  <c r="AH51" i="18"/>
  <c r="AG51" i="18"/>
  <c r="AF51" i="18"/>
  <c r="AE51" i="18"/>
  <c r="AD51" i="18"/>
  <c r="AC51" i="18"/>
  <c r="AB51" i="18"/>
  <c r="AA51" i="18"/>
  <c r="Z51" i="18"/>
  <c r="Y51" i="18"/>
  <c r="X51" i="18"/>
  <c r="W51" i="18"/>
  <c r="V51" i="18"/>
  <c r="U51" i="18"/>
  <c r="T51" i="18"/>
  <c r="S51" i="18"/>
  <c r="BB50" i="18"/>
  <c r="BA50" i="18"/>
  <c r="AZ50" i="18"/>
  <c r="AY50" i="18"/>
  <c r="AX50" i="18"/>
  <c r="AW50" i="18"/>
  <c r="AV50" i="18"/>
  <c r="AU50" i="18"/>
  <c r="AT50" i="18"/>
  <c r="AS50" i="18"/>
  <c r="AR50" i="18"/>
  <c r="AQ50" i="18"/>
  <c r="AP50" i="18"/>
  <c r="AO50" i="18"/>
  <c r="AN50" i="18"/>
  <c r="AM50" i="18"/>
  <c r="AL50" i="18"/>
  <c r="AK50" i="18"/>
  <c r="AJ50" i="18"/>
  <c r="AI50" i="18"/>
  <c r="AH50" i="18"/>
  <c r="AG50" i="18"/>
  <c r="AF50" i="18"/>
  <c r="AE50" i="18"/>
  <c r="AD50" i="18"/>
  <c r="AC50" i="18"/>
  <c r="AB50" i="18"/>
  <c r="AA50" i="18"/>
  <c r="Z50" i="18"/>
  <c r="Y50" i="18"/>
  <c r="X50" i="18"/>
  <c r="W50" i="18"/>
  <c r="V50" i="18"/>
  <c r="U50" i="18"/>
  <c r="T50" i="18"/>
  <c r="S50" i="18"/>
  <c r="BB49" i="18"/>
  <c r="BA49" i="18"/>
  <c r="AZ49" i="18"/>
  <c r="AY49" i="18"/>
  <c r="AX49" i="18"/>
  <c r="AW49" i="18"/>
  <c r="AV49" i="18"/>
  <c r="AU49" i="18"/>
  <c r="AT49" i="18"/>
  <c r="AS49" i="18"/>
  <c r="AR49" i="18"/>
  <c r="AQ49" i="18"/>
  <c r="AP49" i="18"/>
  <c r="AO49" i="18"/>
  <c r="AN49" i="18"/>
  <c r="AM49" i="18"/>
  <c r="AL49" i="18"/>
  <c r="AK49" i="18"/>
  <c r="AJ49" i="18"/>
  <c r="AI49" i="18"/>
  <c r="AH49" i="18"/>
  <c r="AG49" i="18"/>
  <c r="AF49" i="18"/>
  <c r="AE49" i="18"/>
  <c r="AD49" i="18"/>
  <c r="AC49" i="18"/>
  <c r="AB49" i="18"/>
  <c r="AA49" i="18"/>
  <c r="Z49" i="18"/>
  <c r="Y49" i="18"/>
  <c r="X49" i="18"/>
  <c r="W49" i="18"/>
  <c r="V49" i="18"/>
  <c r="U49" i="18"/>
  <c r="T49" i="18"/>
  <c r="S49" i="18"/>
  <c r="BB48" i="18"/>
  <c r="BA48" i="18"/>
  <c r="AZ48" i="18"/>
  <c r="AY48" i="18"/>
  <c r="AX48" i="18"/>
  <c r="AW48" i="18"/>
  <c r="AV48" i="18"/>
  <c r="AU48" i="18"/>
  <c r="AT48" i="18"/>
  <c r="AS48" i="18"/>
  <c r="AR48" i="18"/>
  <c r="AQ48" i="18"/>
  <c r="AP48" i="18"/>
  <c r="AO48" i="18"/>
  <c r="AN48" i="18"/>
  <c r="AM48" i="18"/>
  <c r="AL48" i="18"/>
  <c r="AK48" i="18"/>
  <c r="AJ48" i="18"/>
  <c r="AI48" i="18"/>
  <c r="AH48" i="18"/>
  <c r="AG48" i="18"/>
  <c r="AF48" i="18"/>
  <c r="AE48" i="18"/>
  <c r="AD48" i="18"/>
  <c r="AC48" i="18"/>
  <c r="AB48" i="18"/>
  <c r="AA48" i="18"/>
  <c r="Z48" i="18"/>
  <c r="Y48" i="18"/>
  <c r="X48" i="18"/>
  <c r="W48" i="18"/>
  <c r="V48" i="18"/>
  <c r="U48" i="18"/>
  <c r="T48" i="18"/>
  <c r="S48" i="18"/>
  <c r="BB47" i="18"/>
  <c r="BA47" i="18"/>
  <c r="AZ47" i="18"/>
  <c r="AY47" i="18"/>
  <c r="AX47" i="18"/>
  <c r="AW47" i="18"/>
  <c r="AV47" i="18"/>
  <c r="AU47" i="18"/>
  <c r="AT47" i="18"/>
  <c r="AS47" i="18"/>
  <c r="AR47" i="18"/>
  <c r="AQ47" i="18"/>
  <c r="AP47" i="18"/>
  <c r="AO47" i="18"/>
  <c r="AN47" i="18"/>
  <c r="AM47" i="18"/>
  <c r="AL47" i="18"/>
  <c r="AK47" i="18"/>
  <c r="AJ47" i="18"/>
  <c r="AI47" i="18"/>
  <c r="AH47" i="18"/>
  <c r="AG47" i="18"/>
  <c r="AF47" i="18"/>
  <c r="AE47" i="18"/>
  <c r="AD47" i="18"/>
  <c r="AC47" i="18"/>
  <c r="AB47" i="18"/>
  <c r="AA47" i="18"/>
  <c r="Z47" i="18"/>
  <c r="Y47" i="18"/>
  <c r="X47" i="18"/>
  <c r="W47" i="18"/>
  <c r="V47" i="18"/>
  <c r="U47" i="18"/>
  <c r="T47" i="18"/>
  <c r="S47" i="18"/>
  <c r="BB46" i="18"/>
  <c r="BA46" i="18"/>
  <c r="AZ46" i="18"/>
  <c r="AY46" i="18"/>
  <c r="AX46" i="18"/>
  <c r="AW46" i="18"/>
  <c r="AV46" i="18"/>
  <c r="AU46" i="18"/>
  <c r="AT46" i="18"/>
  <c r="AS46" i="18"/>
  <c r="AR46" i="18"/>
  <c r="AQ46" i="18"/>
  <c r="AP46" i="18"/>
  <c r="AO46" i="18"/>
  <c r="AN46" i="18"/>
  <c r="AM46" i="18"/>
  <c r="AL46" i="18"/>
  <c r="AK46" i="18"/>
  <c r="AJ46" i="18"/>
  <c r="AI46" i="18"/>
  <c r="AH46" i="18"/>
  <c r="AG46" i="18"/>
  <c r="AF46" i="18"/>
  <c r="AE46" i="18"/>
  <c r="AD46" i="18"/>
  <c r="AC46" i="18"/>
  <c r="AB46" i="18"/>
  <c r="AA46" i="18"/>
  <c r="Z46" i="18"/>
  <c r="Y46" i="18"/>
  <c r="X46" i="18"/>
  <c r="W46" i="18"/>
  <c r="V46" i="18"/>
  <c r="U46" i="18"/>
  <c r="T46" i="18"/>
  <c r="S46" i="18"/>
  <c r="BB45" i="18"/>
  <c r="BA45" i="18"/>
  <c r="AZ45" i="18"/>
  <c r="AY45" i="18"/>
  <c r="AX45" i="18"/>
  <c r="AW45" i="18"/>
  <c r="AV45" i="18"/>
  <c r="AU45" i="18"/>
  <c r="AT45" i="18"/>
  <c r="AS45" i="18"/>
  <c r="AR45" i="18"/>
  <c r="AQ45" i="18"/>
  <c r="AP45" i="18"/>
  <c r="AO45" i="18"/>
  <c r="AN45" i="18"/>
  <c r="AM45" i="18"/>
  <c r="AL45" i="18"/>
  <c r="AK45" i="18"/>
  <c r="AJ45" i="18"/>
  <c r="AI45" i="18"/>
  <c r="AH45" i="18"/>
  <c r="AG45" i="18"/>
  <c r="AF45" i="18"/>
  <c r="AE45" i="18"/>
  <c r="AD45" i="18"/>
  <c r="AC45" i="18"/>
  <c r="AB45" i="18"/>
  <c r="AA45" i="18"/>
  <c r="Z45" i="18"/>
  <c r="Y45" i="18"/>
  <c r="X45" i="18"/>
  <c r="W45" i="18"/>
  <c r="V45" i="18"/>
  <c r="U45" i="18"/>
  <c r="T45" i="18"/>
  <c r="S45" i="18"/>
  <c r="BB44" i="18"/>
  <c r="BA44" i="18"/>
  <c r="AZ44" i="18"/>
  <c r="AY44" i="18"/>
  <c r="AX44" i="18"/>
  <c r="AW44" i="18"/>
  <c r="AV44" i="18"/>
  <c r="AU44" i="18"/>
  <c r="AT44" i="18"/>
  <c r="AS44" i="18"/>
  <c r="AR44" i="18"/>
  <c r="AQ44" i="18"/>
  <c r="AP44" i="18"/>
  <c r="AO44" i="18"/>
  <c r="AN44" i="18"/>
  <c r="AM44" i="18"/>
  <c r="AL44" i="18"/>
  <c r="AK44" i="18"/>
  <c r="AJ44" i="18"/>
  <c r="AI44" i="18"/>
  <c r="AH44" i="18"/>
  <c r="AG44" i="18"/>
  <c r="AF44" i="18"/>
  <c r="AE44" i="18"/>
  <c r="AD44" i="18"/>
  <c r="AC44" i="18"/>
  <c r="AB44" i="18"/>
  <c r="AA44" i="18"/>
  <c r="Z44" i="18"/>
  <c r="Y44" i="18"/>
  <c r="X44" i="18"/>
  <c r="W44" i="18"/>
  <c r="V44" i="18"/>
  <c r="U44" i="18"/>
  <c r="T44" i="18"/>
  <c r="S44" i="18"/>
  <c r="BB43" i="18"/>
  <c r="BA43" i="18"/>
  <c r="AZ43" i="18"/>
  <c r="AY43" i="18"/>
  <c r="AX43" i="18"/>
  <c r="AW43" i="18"/>
  <c r="AV43" i="18"/>
  <c r="AU43" i="18"/>
  <c r="AT43" i="18"/>
  <c r="AS43" i="18"/>
  <c r="AR43" i="18"/>
  <c r="AQ43" i="18"/>
  <c r="AP43" i="18"/>
  <c r="AO43" i="18"/>
  <c r="AN43" i="18"/>
  <c r="AM43" i="18"/>
  <c r="AL43" i="18"/>
  <c r="AK43" i="18"/>
  <c r="AJ43" i="18"/>
  <c r="AI43" i="18"/>
  <c r="AH43" i="18"/>
  <c r="AG43" i="18"/>
  <c r="AF43" i="18"/>
  <c r="AE43" i="18"/>
  <c r="AD43" i="18"/>
  <c r="AC43" i="18"/>
  <c r="AB43" i="18"/>
  <c r="AA43" i="18"/>
  <c r="Z43" i="18"/>
  <c r="Y43" i="18"/>
  <c r="X43" i="18"/>
  <c r="W43" i="18"/>
  <c r="V43" i="18"/>
  <c r="U43" i="18"/>
  <c r="T43" i="18"/>
  <c r="S43" i="18"/>
  <c r="BB42" i="18"/>
  <c r="BA42" i="18"/>
  <c r="AZ42" i="18"/>
  <c r="AY42" i="18"/>
  <c r="AX42" i="18"/>
  <c r="AW42" i="18"/>
  <c r="AV42" i="18"/>
  <c r="AU42" i="18"/>
  <c r="AT42" i="18"/>
  <c r="AS42" i="18"/>
  <c r="AR42" i="18"/>
  <c r="AQ42" i="18"/>
  <c r="AP42" i="18"/>
  <c r="AO42" i="18"/>
  <c r="AN42" i="18"/>
  <c r="AM42" i="18"/>
  <c r="AL42" i="18"/>
  <c r="AK42" i="18"/>
  <c r="AJ42" i="18"/>
  <c r="AI42" i="18"/>
  <c r="AH42" i="18"/>
  <c r="AG42" i="18"/>
  <c r="AF42" i="18"/>
  <c r="AE42" i="18"/>
  <c r="AD42" i="18"/>
  <c r="AC42" i="18"/>
  <c r="AB42" i="18"/>
  <c r="AA42" i="18"/>
  <c r="Z42" i="18"/>
  <c r="Y42" i="18"/>
  <c r="X42" i="18"/>
  <c r="W42" i="18"/>
  <c r="V42" i="18"/>
  <c r="U42" i="18"/>
  <c r="T42" i="18"/>
  <c r="S42"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BB39" i="18"/>
  <c r="BA39" i="18"/>
  <c r="AZ39" i="18"/>
  <c r="AY39" i="18"/>
  <c r="AX39" i="18"/>
  <c r="AW39" i="18"/>
  <c r="AV39" i="18"/>
  <c r="AU39" i="18"/>
  <c r="AT39" i="18"/>
  <c r="AS39" i="18"/>
  <c r="AR39" i="18"/>
  <c r="AQ39" i="18"/>
  <c r="AP39" i="18"/>
  <c r="AO39" i="18"/>
  <c r="AN39" i="18"/>
  <c r="AM39" i="18"/>
  <c r="AL39" i="18"/>
  <c r="AK39" i="18"/>
  <c r="AJ39" i="18"/>
  <c r="AI39" i="18"/>
  <c r="AH39" i="18"/>
  <c r="AG39" i="18"/>
  <c r="AF39" i="18"/>
  <c r="AE39" i="18"/>
  <c r="AD39" i="18"/>
  <c r="AC39" i="18"/>
  <c r="AB39" i="18"/>
  <c r="AA39" i="18"/>
  <c r="Z39" i="18"/>
  <c r="Y39" i="18"/>
  <c r="X39" i="18"/>
  <c r="W39" i="18"/>
  <c r="V39" i="18"/>
  <c r="U39" i="18"/>
  <c r="T39" i="18"/>
  <c r="S39"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BB37" i="18"/>
  <c r="BA37" i="18"/>
  <c r="AZ37" i="18"/>
  <c r="AY37" i="18"/>
  <c r="AX37" i="18"/>
  <c r="AW37" i="18"/>
  <c r="AV37" i="18"/>
  <c r="AU37" i="18"/>
  <c r="AT37" i="18"/>
  <c r="AS37" i="18"/>
  <c r="AR37" i="18"/>
  <c r="AQ37" i="18"/>
  <c r="AP37" i="18"/>
  <c r="AO37" i="18"/>
  <c r="AN37" i="18"/>
  <c r="AM37" i="18"/>
  <c r="AL37" i="18"/>
  <c r="AK37" i="18"/>
  <c r="AJ37" i="18"/>
  <c r="AI37" i="18"/>
  <c r="AH37" i="18"/>
  <c r="AG37" i="18"/>
  <c r="AF37" i="18"/>
  <c r="AE37" i="18"/>
  <c r="AD37" i="18"/>
  <c r="AC37" i="18"/>
  <c r="AB37" i="18"/>
  <c r="AA37" i="18"/>
  <c r="Z37" i="18"/>
  <c r="Y37" i="18"/>
  <c r="X37" i="18"/>
  <c r="W37" i="18"/>
  <c r="V37" i="18"/>
  <c r="U37" i="18"/>
  <c r="T37" i="18"/>
  <c r="S37" i="18"/>
  <c r="BB36" i="18"/>
  <c r="BA36" i="18"/>
  <c r="AZ36" i="18"/>
  <c r="AY36" i="18"/>
  <c r="AX36" i="18"/>
  <c r="AW36" i="18"/>
  <c r="AV36" i="18"/>
  <c r="AU36" i="18"/>
  <c r="AT36" i="18"/>
  <c r="AS36" i="18"/>
  <c r="AR36" i="18"/>
  <c r="AQ36" i="18"/>
  <c r="AP36" i="18"/>
  <c r="AO36" i="18"/>
  <c r="AN36" i="18"/>
  <c r="AM36" i="18"/>
  <c r="AL36" i="18"/>
  <c r="AK36" i="18"/>
  <c r="AJ36" i="18"/>
  <c r="AI36" i="18"/>
  <c r="AH36" i="18"/>
  <c r="AG36" i="18"/>
  <c r="AF36" i="18"/>
  <c r="AE36" i="18"/>
  <c r="AD36" i="18"/>
  <c r="AC36" i="18"/>
  <c r="AB36" i="18"/>
  <c r="AA36" i="18"/>
  <c r="Z36" i="18"/>
  <c r="Y36" i="18"/>
  <c r="X36" i="18"/>
  <c r="W36" i="18"/>
  <c r="V36" i="18"/>
  <c r="U36" i="18"/>
  <c r="T36" i="18"/>
  <c r="S36"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BB31" i="18"/>
  <c r="BA31" i="18"/>
  <c r="AZ31" i="18"/>
  <c r="AY31" i="18"/>
  <c r="AX31" i="18"/>
  <c r="AW31" i="18"/>
  <c r="AV31" i="18"/>
  <c r="AU31" i="18"/>
  <c r="AT31" i="18"/>
  <c r="AS31" i="18"/>
  <c r="AR31" i="18"/>
  <c r="AQ31" i="18"/>
  <c r="AP31" i="18"/>
  <c r="AO31" i="18"/>
  <c r="AN31" i="18"/>
  <c r="AM31" i="18"/>
  <c r="AL31" i="18"/>
  <c r="AK31" i="18"/>
  <c r="AJ31" i="18"/>
  <c r="AI31" i="18"/>
  <c r="AH31" i="18"/>
  <c r="AG31" i="18"/>
  <c r="AF31" i="18"/>
  <c r="AE31" i="18"/>
  <c r="AD31" i="18"/>
  <c r="AC31" i="18"/>
  <c r="AB31" i="18"/>
  <c r="AA31" i="18"/>
  <c r="Z31" i="18"/>
  <c r="Y31" i="18"/>
  <c r="X31" i="18"/>
  <c r="W31" i="18"/>
  <c r="V31" i="18"/>
  <c r="U31" i="18"/>
  <c r="T31" i="18"/>
  <c r="S31" i="18"/>
  <c r="BB30" i="18"/>
  <c r="BA30" i="18"/>
  <c r="AZ30" i="18"/>
  <c r="AY30" i="18"/>
  <c r="AX30" i="18"/>
  <c r="AW30" i="18"/>
  <c r="AV30" i="18"/>
  <c r="AU30" i="18"/>
  <c r="AT30" i="18"/>
  <c r="AS30" i="18"/>
  <c r="AR30" i="18"/>
  <c r="AQ30" i="18"/>
  <c r="AP30" i="18"/>
  <c r="AO30" i="18"/>
  <c r="AN30" i="18"/>
  <c r="AM30" i="18"/>
  <c r="AL30" i="18"/>
  <c r="AK30" i="18"/>
  <c r="AJ30" i="18"/>
  <c r="AI30" i="18"/>
  <c r="AH30" i="18"/>
  <c r="AG30" i="18"/>
  <c r="AF30" i="18"/>
  <c r="AE30" i="18"/>
  <c r="AD30" i="18"/>
  <c r="AC30" i="18"/>
  <c r="AB30" i="18"/>
  <c r="AA30" i="18"/>
  <c r="Z30" i="18"/>
  <c r="Y30" i="18"/>
  <c r="X30" i="18"/>
  <c r="W30" i="18"/>
  <c r="V30" i="18"/>
  <c r="U30" i="18"/>
  <c r="T30" i="18"/>
  <c r="S30" i="18"/>
  <c r="BB29" i="18"/>
  <c r="BA29" i="18"/>
  <c r="AZ29" i="18"/>
  <c r="AY29" i="18"/>
  <c r="AX29" i="18"/>
  <c r="AW29" i="18"/>
  <c r="AV29" i="18"/>
  <c r="AU29" i="18"/>
  <c r="AT29" i="18"/>
  <c r="AS29" i="18"/>
  <c r="AR29" i="18"/>
  <c r="AQ29" i="18"/>
  <c r="AP29" i="18"/>
  <c r="AO29" i="18"/>
  <c r="AN29" i="18"/>
  <c r="AM29" i="18"/>
  <c r="AL29" i="18"/>
  <c r="AK29" i="18"/>
  <c r="AJ29" i="18"/>
  <c r="AI29" i="18"/>
  <c r="AH29" i="18"/>
  <c r="AG29" i="18"/>
  <c r="AF29" i="18"/>
  <c r="AE29" i="18"/>
  <c r="AD29" i="18"/>
  <c r="AC29" i="18"/>
  <c r="AB29" i="18"/>
  <c r="AA29" i="18"/>
  <c r="Z29" i="18"/>
  <c r="Y29" i="18"/>
  <c r="X29" i="18"/>
  <c r="W29" i="18"/>
  <c r="V29" i="18"/>
  <c r="U29" i="18"/>
  <c r="T29" i="18"/>
  <c r="S29"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BB27" i="18"/>
  <c r="BA27" i="18"/>
  <c r="AZ27" i="18"/>
  <c r="AY27" i="18"/>
  <c r="AX27" i="18"/>
  <c r="AW27" i="18"/>
  <c r="AV27" i="18"/>
  <c r="AU27" i="18"/>
  <c r="AT27" i="18"/>
  <c r="AS27" i="18"/>
  <c r="AR27" i="18"/>
  <c r="AQ27" i="18"/>
  <c r="AP27" i="18"/>
  <c r="AO27" i="18"/>
  <c r="AN27" i="18"/>
  <c r="AM27" i="18"/>
  <c r="AL27" i="18"/>
  <c r="AK27" i="18"/>
  <c r="AJ27" i="18"/>
  <c r="AI27" i="18"/>
  <c r="AH27" i="18"/>
  <c r="AG27" i="18"/>
  <c r="AF27" i="18"/>
  <c r="AE27" i="18"/>
  <c r="AD27" i="18"/>
  <c r="AC27" i="18"/>
  <c r="AB27" i="18"/>
  <c r="AA27" i="18"/>
  <c r="Z27" i="18"/>
  <c r="Y27" i="18"/>
  <c r="X27" i="18"/>
  <c r="W27" i="18"/>
  <c r="V27" i="18"/>
  <c r="U27" i="18"/>
  <c r="T27" i="18"/>
  <c r="S27" i="18"/>
  <c r="BB26" i="18"/>
  <c r="BA26" i="18"/>
  <c r="AZ26" i="18"/>
  <c r="AY26" i="18"/>
  <c r="AX26" i="18"/>
  <c r="AW26" i="18"/>
  <c r="AV26" i="18"/>
  <c r="AU26" i="18"/>
  <c r="AT26" i="18"/>
  <c r="AS26" i="18"/>
  <c r="AR26" i="18"/>
  <c r="AQ26" i="18"/>
  <c r="AP26" i="18"/>
  <c r="AO26" i="18"/>
  <c r="AN26" i="18"/>
  <c r="AM26" i="18"/>
  <c r="AL26" i="18"/>
  <c r="AK26" i="18"/>
  <c r="AJ26" i="18"/>
  <c r="AI26" i="18"/>
  <c r="AH26" i="18"/>
  <c r="AG26" i="18"/>
  <c r="AF26" i="18"/>
  <c r="AE26" i="18"/>
  <c r="AD26" i="18"/>
  <c r="AC26" i="18"/>
  <c r="AB26" i="18"/>
  <c r="AA26" i="18"/>
  <c r="Z26" i="18"/>
  <c r="Y26" i="18"/>
  <c r="X26" i="18"/>
  <c r="W26" i="18"/>
  <c r="V26" i="18"/>
  <c r="U26" i="18"/>
  <c r="T26" i="18"/>
  <c r="S26" i="18"/>
  <c r="BB25" i="18"/>
  <c r="BA25" i="18"/>
  <c r="AZ25" i="18"/>
  <c r="AY25" i="18"/>
  <c r="AX25" i="18"/>
  <c r="AW25" i="18"/>
  <c r="AV25" i="18"/>
  <c r="AU25" i="18"/>
  <c r="AT25" i="18"/>
  <c r="AS25" i="18"/>
  <c r="AR25" i="18"/>
  <c r="AQ25" i="18"/>
  <c r="AP25" i="18"/>
  <c r="AO25" i="18"/>
  <c r="AN25" i="18"/>
  <c r="AM25" i="18"/>
  <c r="AL25" i="18"/>
  <c r="AK25" i="18"/>
  <c r="AJ25" i="18"/>
  <c r="AI25" i="18"/>
  <c r="AH25" i="18"/>
  <c r="AG25" i="18"/>
  <c r="AF25" i="18"/>
  <c r="AE25" i="18"/>
  <c r="AD25" i="18"/>
  <c r="AC25" i="18"/>
  <c r="AB25" i="18"/>
  <c r="AA25" i="18"/>
  <c r="Z25" i="18"/>
  <c r="Y25" i="18"/>
  <c r="X25" i="18"/>
  <c r="W25" i="18"/>
  <c r="V25" i="18"/>
  <c r="U25" i="18"/>
  <c r="T25" i="18"/>
  <c r="S25" i="18"/>
  <c r="BB24" i="18"/>
  <c r="BA24" i="18"/>
  <c r="AZ24" i="18"/>
  <c r="AY24" i="18"/>
  <c r="AX24" i="18"/>
  <c r="AW24" i="18"/>
  <c r="AV24" i="18"/>
  <c r="AU24" i="18"/>
  <c r="AT24" i="18"/>
  <c r="AS24" i="18"/>
  <c r="AR24" i="18"/>
  <c r="AQ24" i="18"/>
  <c r="AP24" i="18"/>
  <c r="AO24" i="18"/>
  <c r="AN24" i="18"/>
  <c r="AM24" i="18"/>
  <c r="AL24" i="18"/>
  <c r="AK24" i="18"/>
  <c r="AJ24" i="18"/>
  <c r="AI24" i="18"/>
  <c r="AH24" i="18"/>
  <c r="AG24" i="18"/>
  <c r="AF24" i="18"/>
  <c r="AE24" i="18"/>
  <c r="AD24" i="18"/>
  <c r="AC24" i="18"/>
  <c r="AB24" i="18"/>
  <c r="AA24" i="18"/>
  <c r="Z24" i="18"/>
  <c r="Y24" i="18"/>
  <c r="X24" i="18"/>
  <c r="W24" i="18"/>
  <c r="V24" i="18"/>
  <c r="U24" i="18"/>
  <c r="T24" i="18"/>
  <c r="S24" i="18"/>
  <c r="BB23" i="18"/>
  <c r="BA23" i="18"/>
  <c r="AZ23" i="18"/>
  <c r="AY23" i="18"/>
  <c r="AX23" i="18"/>
  <c r="AW23" i="18"/>
  <c r="AV23" i="18"/>
  <c r="AU23" i="18"/>
  <c r="AT23" i="18"/>
  <c r="AS23" i="18"/>
  <c r="AR23" i="18"/>
  <c r="AQ23" i="18"/>
  <c r="AP23" i="18"/>
  <c r="AO23" i="18"/>
  <c r="AN23" i="18"/>
  <c r="AM23" i="18"/>
  <c r="AL23" i="18"/>
  <c r="AK23" i="18"/>
  <c r="AJ23" i="18"/>
  <c r="AI23" i="18"/>
  <c r="AH23" i="18"/>
  <c r="AG23" i="18"/>
  <c r="AF23" i="18"/>
  <c r="AE23" i="18"/>
  <c r="AD23" i="18"/>
  <c r="AC23" i="18"/>
  <c r="AB23" i="18"/>
  <c r="AA23" i="18"/>
  <c r="Z23" i="18"/>
  <c r="Y23" i="18"/>
  <c r="X23" i="18"/>
  <c r="W23" i="18"/>
  <c r="V23" i="18"/>
  <c r="U23" i="18"/>
  <c r="T23" i="18"/>
  <c r="S23"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BB21" i="18"/>
  <c r="BA21" i="18"/>
  <c r="AZ21" i="18"/>
  <c r="AY21" i="18"/>
  <c r="AX21" i="18"/>
  <c r="AW21" i="18"/>
  <c r="AV21" i="18"/>
  <c r="AU21" i="18"/>
  <c r="AT21" i="18"/>
  <c r="AS21" i="18"/>
  <c r="AR21" i="18"/>
  <c r="AQ21" i="18"/>
  <c r="AP21" i="18"/>
  <c r="AO21" i="18"/>
  <c r="AN21" i="18"/>
  <c r="AM21" i="18"/>
  <c r="AL21" i="18"/>
  <c r="AK21" i="18"/>
  <c r="AJ21" i="18"/>
  <c r="AI21" i="18"/>
  <c r="AH21" i="18"/>
  <c r="AG21" i="18"/>
  <c r="AF21" i="18"/>
  <c r="AE21" i="18"/>
  <c r="AD21" i="18"/>
  <c r="AC21" i="18"/>
  <c r="AB21" i="18"/>
  <c r="AA21" i="18"/>
  <c r="Z21" i="18"/>
  <c r="Y21" i="18"/>
  <c r="X21" i="18"/>
  <c r="W21" i="18"/>
  <c r="V21" i="18"/>
  <c r="U21" i="18"/>
  <c r="T21" i="18"/>
  <c r="S21" i="18"/>
  <c r="BB20" i="18"/>
  <c r="BA20" i="18"/>
  <c r="AZ20" i="18"/>
  <c r="AY20" i="18"/>
  <c r="AX20" i="18"/>
  <c r="AW20" i="18"/>
  <c r="AV20" i="18"/>
  <c r="AU20" i="18"/>
  <c r="AT20" i="18"/>
  <c r="AS20" i="18"/>
  <c r="AR20" i="18"/>
  <c r="AQ20" i="18"/>
  <c r="AP20" i="18"/>
  <c r="AO20" i="18"/>
  <c r="AN20" i="18"/>
  <c r="AM20" i="18"/>
  <c r="AL20" i="18"/>
  <c r="AK20" i="18"/>
  <c r="AJ20" i="18"/>
  <c r="AI20" i="18"/>
  <c r="AH20" i="18"/>
  <c r="AG20" i="18"/>
  <c r="AF20" i="18"/>
  <c r="AE20" i="18"/>
  <c r="AD20" i="18"/>
  <c r="AC20" i="18"/>
  <c r="AB20" i="18"/>
  <c r="AA20" i="18"/>
  <c r="Z20" i="18"/>
  <c r="Y20" i="18"/>
  <c r="X20" i="18"/>
  <c r="W20" i="18"/>
  <c r="V20" i="18"/>
  <c r="U20" i="18"/>
  <c r="T20" i="18"/>
  <c r="S20" i="18"/>
  <c r="BB19" i="18"/>
  <c r="BA19" i="18"/>
  <c r="AZ19" i="18"/>
  <c r="AY19" i="18"/>
  <c r="AX19" i="18"/>
  <c r="AW19" i="18"/>
  <c r="AV19" i="18"/>
  <c r="AU19" i="18"/>
  <c r="AT19" i="18"/>
  <c r="AS19" i="18"/>
  <c r="AR19" i="18"/>
  <c r="AQ19" i="18"/>
  <c r="AP19" i="18"/>
  <c r="AO19" i="18"/>
  <c r="AN19" i="18"/>
  <c r="AM19" i="18"/>
  <c r="AL19" i="18"/>
  <c r="AK19" i="18"/>
  <c r="AJ19" i="18"/>
  <c r="AI19" i="18"/>
  <c r="AH19" i="18"/>
  <c r="AG19" i="18"/>
  <c r="AF19" i="18"/>
  <c r="AE19" i="18"/>
  <c r="AD19" i="18"/>
  <c r="AC19" i="18"/>
  <c r="AB19" i="18"/>
  <c r="AA19" i="18"/>
  <c r="Z19" i="18"/>
  <c r="Y19" i="18"/>
  <c r="X19" i="18"/>
  <c r="W19" i="18"/>
  <c r="V19" i="18"/>
  <c r="U19" i="18"/>
  <c r="T19" i="18"/>
  <c r="S19" i="18"/>
  <c r="BB18" i="18"/>
  <c r="BA18" i="18"/>
  <c r="AZ18" i="18"/>
  <c r="AY18" i="18"/>
  <c r="AX18" i="18"/>
  <c r="AW18" i="18"/>
  <c r="AV18" i="18"/>
  <c r="AU18" i="18"/>
  <c r="AT18" i="18"/>
  <c r="AS18" i="18"/>
  <c r="AR18" i="18"/>
  <c r="AQ18" i="18"/>
  <c r="AP18" i="18"/>
  <c r="AO18" i="18"/>
  <c r="AN18" i="18"/>
  <c r="AM18" i="18"/>
  <c r="AL18" i="18"/>
  <c r="AK18" i="18"/>
  <c r="AJ18" i="18"/>
  <c r="AI18" i="18"/>
  <c r="AH18" i="18"/>
  <c r="AG18" i="18"/>
  <c r="AF18" i="18"/>
  <c r="AE18" i="18"/>
  <c r="AD18" i="18"/>
  <c r="AC18" i="18"/>
  <c r="AB18" i="18"/>
  <c r="AA18" i="18"/>
  <c r="Z18" i="18"/>
  <c r="Y18" i="18"/>
  <c r="X18" i="18"/>
  <c r="W18" i="18"/>
  <c r="V18" i="18"/>
  <c r="U18" i="18"/>
  <c r="T18" i="18"/>
  <c r="S18" i="18"/>
  <c r="BB17" i="18"/>
  <c r="BA17" i="18"/>
  <c r="AZ17" i="18"/>
  <c r="AY17" i="18"/>
  <c r="AX17" i="18"/>
  <c r="AW17" i="18"/>
  <c r="AV17" i="18"/>
  <c r="AU17" i="18"/>
  <c r="AT17" i="18"/>
  <c r="AS17" i="18"/>
  <c r="AR17" i="18"/>
  <c r="AQ17" i="18"/>
  <c r="AP17" i="18"/>
  <c r="AO17" i="18"/>
  <c r="AN17" i="18"/>
  <c r="AM17" i="18"/>
  <c r="AL17" i="18"/>
  <c r="AK17" i="18"/>
  <c r="AJ17" i="18"/>
  <c r="AI17" i="18"/>
  <c r="AH17" i="18"/>
  <c r="AG17" i="18"/>
  <c r="AF17" i="18"/>
  <c r="AE17" i="18"/>
  <c r="AD17" i="18"/>
  <c r="AC17" i="18"/>
  <c r="AB17" i="18"/>
  <c r="AA17" i="18"/>
  <c r="Z17" i="18"/>
  <c r="Y17" i="18"/>
  <c r="X17" i="18"/>
  <c r="W17" i="18"/>
  <c r="V17" i="18"/>
  <c r="U17" i="18"/>
  <c r="T17" i="18"/>
  <c r="S17"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BB15" i="18"/>
  <c r="BA15" i="18"/>
  <c r="AZ15" i="18"/>
  <c r="AY15" i="18"/>
  <c r="AX15" i="18"/>
  <c r="AW15" i="18"/>
  <c r="AV15" i="18"/>
  <c r="AU15" i="18"/>
  <c r="AT15" i="18"/>
  <c r="AS15" i="18"/>
  <c r="AR15" i="18"/>
  <c r="AQ15" i="18"/>
  <c r="AP15" i="18"/>
  <c r="AO15" i="18"/>
  <c r="AN15" i="18"/>
  <c r="AM15" i="18"/>
  <c r="AL15" i="18"/>
  <c r="AK15" i="18"/>
  <c r="AJ15" i="18"/>
  <c r="AI15" i="18"/>
  <c r="AH15" i="18"/>
  <c r="AG15" i="18"/>
  <c r="AF15" i="18"/>
  <c r="AE15" i="18"/>
  <c r="AD15" i="18"/>
  <c r="AC15" i="18"/>
  <c r="AB15" i="18"/>
  <c r="AA15" i="18"/>
  <c r="Z15" i="18"/>
  <c r="Y15" i="18"/>
  <c r="X15" i="18"/>
  <c r="W15" i="18"/>
  <c r="V15" i="18"/>
  <c r="U15" i="18"/>
  <c r="T15" i="18"/>
  <c r="S15" i="18"/>
  <c r="BB14" i="18"/>
  <c r="BA14" i="18"/>
  <c r="AZ14" i="18"/>
  <c r="AY14" i="18"/>
  <c r="AX14" i="18"/>
  <c r="AW14" i="18"/>
  <c r="AV14" i="18"/>
  <c r="AU14" i="18"/>
  <c r="AT14" i="18"/>
  <c r="AS14" i="18"/>
  <c r="AR14" i="18"/>
  <c r="AQ14" i="18"/>
  <c r="AP14" i="18"/>
  <c r="AO14" i="18"/>
  <c r="AN14" i="18"/>
  <c r="AM14" i="18"/>
  <c r="AL14" i="18"/>
  <c r="AK14" i="18"/>
  <c r="AJ14" i="18"/>
  <c r="AI14" i="18"/>
  <c r="AH14" i="18"/>
  <c r="AG14" i="18"/>
  <c r="AF14" i="18"/>
  <c r="AE14" i="18"/>
  <c r="AD14" i="18"/>
  <c r="AC14" i="18"/>
  <c r="AB14" i="18"/>
  <c r="AA14" i="18"/>
  <c r="Z14" i="18"/>
  <c r="Y14" i="18"/>
  <c r="X14" i="18"/>
  <c r="W14" i="18"/>
  <c r="V14" i="18"/>
  <c r="U14" i="18"/>
  <c r="T14" i="18"/>
  <c r="S14" i="18"/>
  <c r="BB13" i="18"/>
  <c r="BA13" i="18"/>
  <c r="AZ13" i="18"/>
  <c r="AY13" i="18"/>
  <c r="AX13" i="18"/>
  <c r="AW13" i="18"/>
  <c r="AV13" i="18"/>
  <c r="AU13" i="18"/>
  <c r="AT13" i="18"/>
  <c r="AS13" i="18"/>
  <c r="AR13" i="18"/>
  <c r="AQ13" i="18"/>
  <c r="AP13" i="18"/>
  <c r="AO13" i="18"/>
  <c r="AN13" i="18"/>
  <c r="AM13" i="18"/>
  <c r="AL13" i="18"/>
  <c r="AK13" i="18"/>
  <c r="AJ13" i="18"/>
  <c r="AI13" i="18"/>
  <c r="AH13" i="18"/>
  <c r="AG13" i="18"/>
  <c r="AF13" i="18"/>
  <c r="AE13" i="18"/>
  <c r="AD13" i="18"/>
  <c r="AC13" i="18"/>
  <c r="AB13" i="18"/>
  <c r="AA13" i="18"/>
  <c r="Z13" i="18"/>
  <c r="Y13" i="18"/>
  <c r="X13" i="18"/>
  <c r="W13" i="18"/>
  <c r="V13" i="18"/>
  <c r="U13" i="18"/>
  <c r="T13" i="18"/>
  <c r="S13" i="18"/>
  <c r="BB12" i="18"/>
  <c r="BA12" i="18"/>
  <c r="AZ12" i="18"/>
  <c r="AY12" i="18"/>
  <c r="AX12" i="18"/>
  <c r="AW12" i="18"/>
  <c r="AV12" i="18"/>
  <c r="AU12" i="18"/>
  <c r="AT12" i="18"/>
  <c r="AS12" i="18"/>
  <c r="AR12" i="18"/>
  <c r="AQ12" i="18"/>
  <c r="AP12" i="18"/>
  <c r="AO12" i="18"/>
  <c r="AN12" i="18"/>
  <c r="AM12" i="18"/>
  <c r="AL12" i="18"/>
  <c r="AK12" i="18"/>
  <c r="AJ12" i="18"/>
  <c r="AI12" i="18"/>
  <c r="AH12" i="18"/>
  <c r="AG12" i="18"/>
  <c r="AF12" i="18"/>
  <c r="AE12" i="18"/>
  <c r="AD12" i="18"/>
  <c r="AC12" i="18"/>
  <c r="AB12" i="18"/>
  <c r="AA12" i="18"/>
  <c r="Z12" i="18"/>
  <c r="Y12" i="18"/>
  <c r="X12" i="18"/>
  <c r="W12" i="18"/>
  <c r="V12" i="18"/>
  <c r="U12" i="18"/>
  <c r="T12" i="18"/>
  <c r="S12" i="18"/>
  <c r="BB11" i="18"/>
  <c r="BA11" i="18"/>
  <c r="AZ11" i="18"/>
  <c r="AY11" i="18"/>
  <c r="AX11" i="18"/>
  <c r="AW11" i="18"/>
  <c r="AV11" i="18"/>
  <c r="AU11" i="18"/>
  <c r="AT11" i="18"/>
  <c r="AS11" i="18"/>
  <c r="AR11" i="18"/>
  <c r="AQ11" i="18"/>
  <c r="AP11" i="18"/>
  <c r="AO11" i="18"/>
  <c r="AN11" i="18"/>
  <c r="AM11" i="18"/>
  <c r="AL11" i="18"/>
  <c r="AK11" i="18"/>
  <c r="AJ11" i="18"/>
  <c r="AI11" i="18"/>
  <c r="AH11" i="18"/>
  <c r="AG11" i="18"/>
  <c r="AF11" i="18"/>
  <c r="AE11" i="18"/>
  <c r="AD11" i="18"/>
  <c r="AC11" i="18"/>
  <c r="AB11" i="18"/>
  <c r="AA11" i="18"/>
  <c r="Z11" i="18"/>
  <c r="Y11" i="18"/>
  <c r="X11" i="18"/>
  <c r="W11" i="18"/>
  <c r="V11" i="18"/>
  <c r="U11" i="18"/>
  <c r="T11" i="18"/>
  <c r="S11"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BB9" i="18"/>
  <c r="BA9" i="18"/>
  <c r="AZ9" i="18"/>
  <c r="AY9" i="18"/>
  <c r="AX9" i="18"/>
  <c r="AW9" i="18"/>
  <c r="AV9" i="18"/>
  <c r="AU9" i="18"/>
  <c r="AT9" i="18"/>
  <c r="AS9" i="18"/>
  <c r="AR9" i="18"/>
  <c r="AQ9" i="18"/>
  <c r="AP9" i="18"/>
  <c r="AO9" i="18"/>
  <c r="AN9" i="18"/>
  <c r="AM9" i="18"/>
  <c r="AL9" i="18"/>
  <c r="AK9" i="18"/>
  <c r="AJ9" i="18"/>
  <c r="AI9" i="18"/>
  <c r="AH9" i="18"/>
  <c r="AG9" i="18"/>
  <c r="AF9" i="18"/>
  <c r="AE9" i="18"/>
  <c r="AD9" i="18"/>
  <c r="AC9" i="18"/>
  <c r="AB9" i="18"/>
  <c r="AA9" i="18"/>
  <c r="Z9" i="18"/>
  <c r="Y9" i="18"/>
  <c r="X9" i="18"/>
  <c r="W9" i="18"/>
  <c r="V9" i="18"/>
  <c r="U9" i="18"/>
  <c r="T9" i="18"/>
  <c r="S9" i="18"/>
  <c r="BB8" i="18"/>
  <c r="BA8" i="18"/>
  <c r="AZ8" i="18"/>
  <c r="AY8" i="18"/>
  <c r="AX8" i="18"/>
  <c r="AW8" i="18"/>
  <c r="AV8" i="18"/>
  <c r="AU8" i="18"/>
  <c r="AT8" i="18"/>
  <c r="AS8" i="18"/>
  <c r="AR8" i="18"/>
  <c r="AQ8" i="18"/>
  <c r="AP8" i="18"/>
  <c r="AO8" i="18"/>
  <c r="AN8" i="18"/>
  <c r="AM8" i="18"/>
  <c r="AL8" i="18"/>
  <c r="AK8" i="18"/>
  <c r="AJ8" i="18"/>
  <c r="AI8" i="18"/>
  <c r="AH8" i="18"/>
  <c r="AG8" i="18"/>
  <c r="AF8" i="18"/>
  <c r="AE8" i="18"/>
  <c r="AD8" i="18"/>
  <c r="AC8" i="18"/>
  <c r="AB8" i="18"/>
  <c r="AA8" i="18"/>
  <c r="Z8" i="18"/>
  <c r="Y8" i="18"/>
  <c r="X8" i="18"/>
  <c r="W8" i="18"/>
  <c r="V8" i="18"/>
  <c r="U8" i="18"/>
  <c r="T8" i="18"/>
  <c r="S8" i="18"/>
  <c r="BB7" i="18"/>
  <c r="BA7" i="18"/>
  <c r="AZ7" i="18"/>
  <c r="AY7" i="18"/>
  <c r="AX7" i="18"/>
  <c r="AW7" i="18"/>
  <c r="AV7" i="18"/>
  <c r="AU7" i="18"/>
  <c r="AT7" i="18"/>
  <c r="AS7" i="18"/>
  <c r="AR7" i="18"/>
  <c r="AQ7" i="18"/>
  <c r="AP7" i="18"/>
  <c r="AO7" i="18"/>
  <c r="AN7" i="18"/>
  <c r="AM7" i="18"/>
  <c r="AL7" i="18"/>
  <c r="AK7" i="18"/>
  <c r="AJ7" i="18"/>
  <c r="AI7" i="18"/>
  <c r="AH7" i="18"/>
  <c r="AG7" i="18"/>
  <c r="AF7" i="18"/>
  <c r="AE7" i="18"/>
  <c r="AD7" i="18"/>
  <c r="AC7" i="18"/>
  <c r="AB7" i="18"/>
  <c r="AA7" i="18"/>
  <c r="Z7" i="18"/>
  <c r="Y7" i="18"/>
  <c r="X7" i="18"/>
  <c r="W7" i="18"/>
  <c r="V7" i="18"/>
  <c r="U7" i="18"/>
  <c r="T7" i="18"/>
  <c r="S7" i="18"/>
  <c r="BB6" i="18"/>
  <c r="BA6" i="18"/>
  <c r="AZ6" i="18"/>
  <c r="AY6" i="18"/>
  <c r="AX6" i="18"/>
  <c r="AW6" i="18"/>
  <c r="AV6" i="18"/>
  <c r="AU6" i="18"/>
  <c r="AT6" i="18"/>
  <c r="AS6" i="18"/>
  <c r="AR6" i="18"/>
  <c r="AQ6" i="18"/>
  <c r="AP6" i="18"/>
  <c r="AO6" i="18"/>
  <c r="AN6" i="18"/>
  <c r="AM6" i="18"/>
  <c r="AL6" i="18"/>
  <c r="AK6" i="18"/>
  <c r="AJ6" i="18"/>
  <c r="AI6" i="18"/>
  <c r="AH6" i="18"/>
  <c r="AG6" i="18"/>
  <c r="AF6" i="18"/>
  <c r="AE6" i="18"/>
  <c r="AD6" i="18"/>
  <c r="AC6" i="18"/>
  <c r="AB6" i="18"/>
  <c r="AA6" i="18"/>
  <c r="Z6" i="18"/>
  <c r="Y6" i="18"/>
  <c r="X6" i="18"/>
  <c r="W6" i="18"/>
  <c r="V6" i="18"/>
  <c r="U6" i="18"/>
  <c r="T6" i="18"/>
  <c r="S6" i="18"/>
  <c r="BB5" i="18"/>
  <c r="BA5" i="18"/>
  <c r="AZ5" i="18"/>
  <c r="AY5" i="18"/>
  <c r="AX5" i="18"/>
  <c r="AW5" i="18"/>
  <c r="AV5" i="18"/>
  <c r="AU5" i="18"/>
  <c r="AT5" i="18"/>
  <c r="AS5" i="18"/>
  <c r="AR5" i="18"/>
  <c r="AQ5" i="18"/>
  <c r="AP5" i="18"/>
  <c r="AO5" i="18"/>
  <c r="AN5" i="18"/>
  <c r="AM5" i="18"/>
  <c r="AL5" i="18"/>
  <c r="AK5" i="18"/>
  <c r="AJ5" i="18"/>
  <c r="AI5" i="18"/>
  <c r="AH5" i="18"/>
  <c r="AG5" i="18"/>
  <c r="AF5" i="18"/>
  <c r="AE5" i="18"/>
  <c r="AD5" i="18"/>
  <c r="AC5" i="18"/>
  <c r="AB5" i="18"/>
  <c r="AA5" i="18"/>
  <c r="Z5" i="18"/>
  <c r="Y5" i="18"/>
  <c r="X5" i="18"/>
  <c r="W5" i="18"/>
  <c r="V5" i="18"/>
  <c r="U5" i="18"/>
  <c r="T5" i="18"/>
  <c r="S5" i="18"/>
  <c r="BB4" i="18"/>
  <c r="BA4" i="18"/>
  <c r="AZ4" i="18"/>
  <c r="AY4" i="18"/>
  <c r="AX4" i="18"/>
  <c r="AW4" i="18"/>
  <c r="AV4" i="18"/>
  <c r="AU4" i="18"/>
  <c r="AT4" i="18"/>
  <c r="AS4" i="18"/>
  <c r="AR4" i="18"/>
  <c r="AQ4" i="18"/>
  <c r="AP4" i="18"/>
  <c r="AO4" i="18"/>
  <c r="AN4" i="18"/>
  <c r="AM4" i="18"/>
  <c r="AL4" i="18"/>
  <c r="AK4" i="18"/>
  <c r="AJ4" i="18"/>
  <c r="AI4" i="18"/>
  <c r="AH4" i="18"/>
  <c r="AG4" i="18"/>
  <c r="AF4" i="18"/>
  <c r="AE4" i="18"/>
  <c r="AD4" i="18"/>
  <c r="AC4" i="18"/>
  <c r="AB4" i="18"/>
  <c r="AA4" i="18"/>
  <c r="Z4" i="18"/>
  <c r="Y4" i="18"/>
  <c r="X4" i="18"/>
  <c r="W4" i="18"/>
  <c r="V4" i="18"/>
  <c r="U4" i="18"/>
  <c r="T4" i="18"/>
  <c r="S4" i="18"/>
  <c r="BB3" i="18"/>
  <c r="BA3" i="18"/>
  <c r="AZ3" i="18"/>
  <c r="AY3" i="18"/>
  <c r="AX3" i="18"/>
  <c r="AW3" i="18"/>
  <c r="AV3" i="18"/>
  <c r="AU3" i="18"/>
  <c r="AT3" i="18"/>
  <c r="AS3" i="18"/>
  <c r="AR3" i="18"/>
  <c r="AQ3" i="18"/>
  <c r="AP3" i="18"/>
  <c r="AO3" i="18"/>
  <c r="AN3" i="18"/>
  <c r="AM3" i="18"/>
  <c r="AL3" i="18"/>
  <c r="AK3" i="18"/>
  <c r="AJ3" i="18"/>
  <c r="AI3" i="18"/>
  <c r="AH3" i="18"/>
  <c r="AG3" i="18"/>
  <c r="AF3" i="18"/>
  <c r="AE3" i="18"/>
  <c r="AD3" i="18"/>
  <c r="AC3" i="18"/>
  <c r="AB3" i="18"/>
  <c r="AA3" i="18"/>
  <c r="Z3" i="18"/>
  <c r="Y3" i="18"/>
  <c r="X3" i="18"/>
  <c r="W3" i="18"/>
  <c r="V3" i="18"/>
  <c r="U3" i="18"/>
  <c r="T3" i="18"/>
  <c r="S3" i="18"/>
  <c r="AS2" i="18"/>
  <c r="AR2" i="18"/>
  <c r="AM2" i="18"/>
  <c r="AL2" i="18"/>
  <c r="AG2" i="18"/>
  <c r="AF2" i="18"/>
  <c r="AA2" i="18"/>
  <c r="Z2" i="18"/>
  <c r="U2" i="18"/>
  <c r="T2" i="18"/>
  <c r="V2" i="18"/>
  <c r="AU2" i="18"/>
  <c r="AV2" i="18"/>
  <c r="AJ2" i="18"/>
  <c r="AI2" i="18"/>
  <c r="AO2" i="18"/>
  <c r="AP2" i="18"/>
  <c r="AQ2" i="18"/>
  <c r="AD2" i="18"/>
  <c r="X2" i="18"/>
  <c r="AC2" i="18"/>
  <c r="W2" i="18"/>
  <c r="AT2" i="18"/>
  <c r="AN2" i="18"/>
  <c r="AH2" i="18"/>
  <c r="AB2" i="18"/>
  <c r="AK2" i="18"/>
  <c r="AE2" i="18"/>
  <c r="Y2" i="18"/>
  <c r="S2" i="18"/>
  <c r="E22" i="13"/>
  <c r="E21" i="13"/>
  <c r="E20" i="13"/>
  <c r="E19" i="13"/>
  <c r="E18" i="13"/>
  <c r="E17" i="13"/>
  <c r="E16" i="13"/>
  <c r="E15" i="13"/>
  <c r="E14" i="13"/>
  <c r="E13" i="13"/>
  <c r="E12" i="13"/>
  <c r="E11" i="13"/>
  <c r="E10" i="13"/>
  <c r="E9" i="13"/>
  <c r="E8" i="13"/>
  <c r="E7" i="13"/>
  <c r="E6" i="13"/>
  <c r="E5" i="13"/>
  <c r="E4" i="13"/>
  <c r="E3" i="13"/>
  <c r="E3" i="12"/>
  <c r="E73" i="4"/>
  <c r="E15" i="4"/>
  <c r="E14" i="4"/>
  <c r="E13" i="4"/>
  <c r="E84" i="12"/>
  <c r="E83" i="12"/>
  <c r="E82" i="12"/>
  <c r="E81" i="12"/>
  <c r="E80" i="12"/>
  <c r="E79" i="12"/>
  <c r="P600" i="7"/>
  <c r="E78" i="12"/>
  <c r="E77" i="12"/>
  <c r="E76" i="12"/>
  <c r="E75" i="12"/>
  <c r="E74" i="12"/>
  <c r="E73" i="12"/>
  <c r="E72" i="12"/>
  <c r="E71" i="12"/>
  <c r="E70" i="12"/>
  <c r="E69" i="12"/>
  <c r="E68" i="12"/>
  <c r="E66" i="12"/>
  <c r="E65" i="12"/>
  <c r="E64" i="12"/>
  <c r="E63" i="12"/>
  <c r="E62" i="12"/>
  <c r="E61" i="12"/>
  <c r="E9" i="12"/>
  <c r="E67" i="12"/>
  <c r="E60" i="12"/>
  <c r="E59" i="12"/>
  <c r="E58" i="12"/>
  <c r="E56" i="12"/>
  <c r="E55" i="12"/>
  <c r="E53" i="12"/>
  <c r="E57" i="12"/>
  <c r="E54" i="12"/>
  <c r="E52" i="12"/>
  <c r="E51" i="12"/>
  <c r="E50" i="12"/>
  <c r="E49" i="12"/>
  <c r="E48" i="12"/>
  <c r="E47" i="12"/>
  <c r="E46" i="12"/>
  <c r="E45" i="12"/>
  <c r="E44" i="12"/>
  <c r="E43" i="12"/>
  <c r="E42" i="12"/>
  <c r="E41" i="12"/>
  <c r="E40" i="12"/>
  <c r="E39" i="12"/>
  <c r="E38" i="12"/>
  <c r="E37" i="12"/>
  <c r="E36" i="12"/>
  <c r="E35" i="12"/>
  <c r="E34" i="12"/>
  <c r="E33" i="12"/>
  <c r="E32" i="12"/>
  <c r="E31" i="12"/>
  <c r="E30" i="12"/>
  <c r="E29" i="12"/>
  <c r="E27" i="12"/>
  <c r="E28" i="12"/>
  <c r="E26" i="12"/>
  <c r="E23" i="12"/>
  <c r="E22" i="12"/>
  <c r="E25" i="12"/>
  <c r="E24" i="12"/>
  <c r="E21" i="12"/>
  <c r="E20" i="12"/>
  <c r="E19" i="12"/>
  <c r="E18" i="12"/>
  <c r="E17" i="12"/>
  <c r="E16" i="12"/>
  <c r="E15" i="12"/>
  <c r="E14" i="12"/>
  <c r="E13" i="12"/>
  <c r="E12" i="12"/>
  <c r="E11" i="12"/>
  <c r="E10" i="12"/>
  <c r="E135" i="4"/>
  <c r="E133" i="4"/>
  <c r="E132" i="4"/>
  <c r="E131" i="4"/>
  <c r="E130" i="4"/>
  <c r="E129" i="4"/>
  <c r="E128" i="4"/>
  <c r="E134" i="4"/>
  <c r="E8" i="12"/>
  <c r="E7" i="12"/>
  <c r="E6" i="12"/>
  <c r="E5" i="12"/>
  <c r="E4" i="12"/>
  <c r="E89" i="4"/>
  <c r="E88" i="4"/>
  <c r="E116" i="4"/>
  <c r="E25" i="4"/>
  <c r="E24" i="4"/>
  <c r="E23" i="4"/>
  <c r="E117" i="4"/>
  <c r="E115" i="4"/>
  <c r="E106" i="4"/>
  <c r="E91" i="4"/>
  <c r="E90" i="4"/>
  <c r="E87" i="4"/>
  <c r="E86" i="4"/>
  <c r="E71" i="4"/>
  <c r="E70" i="4"/>
  <c r="E69" i="4"/>
  <c r="E68" i="4"/>
  <c r="E127" i="4"/>
  <c r="E126" i="4"/>
  <c r="E122" i="4"/>
  <c r="E114" i="4"/>
  <c r="E113" i="4"/>
  <c r="E112" i="4"/>
  <c r="E99" i="4"/>
  <c r="E97" i="4"/>
  <c r="E96" i="4"/>
  <c r="E94" i="4"/>
  <c r="E83" i="4"/>
  <c r="E82" i="4"/>
  <c r="E81" i="4"/>
  <c r="E64" i="4"/>
  <c r="E61" i="4"/>
  <c r="E60" i="4"/>
  <c r="E56" i="4"/>
  <c r="E58" i="4"/>
  <c r="E55" i="4"/>
  <c r="E54" i="4"/>
  <c r="E57" i="4"/>
  <c r="E53" i="4"/>
  <c r="E46" i="4"/>
  <c r="E45" i="4"/>
  <c r="E44" i="4"/>
  <c r="E43" i="4"/>
  <c r="E42" i="4"/>
  <c r="E41" i="4"/>
  <c r="E40" i="4"/>
  <c r="E39" i="4"/>
  <c r="E38" i="4"/>
  <c r="E37" i="4"/>
  <c r="E36" i="4"/>
  <c r="E35" i="4"/>
  <c r="E34" i="4"/>
  <c r="E33" i="4"/>
  <c r="E32" i="4"/>
  <c r="E31" i="4"/>
  <c r="E30" i="4"/>
  <c r="E123" i="4"/>
  <c r="E120" i="4"/>
  <c r="E118" i="4"/>
  <c r="E109" i="4"/>
  <c r="E104" i="4"/>
  <c r="E102" i="4"/>
  <c r="E101" i="4"/>
  <c r="E92" i="4"/>
  <c r="E84" i="4"/>
  <c r="E77" i="4"/>
  <c r="E76" i="4"/>
  <c r="E74" i="4"/>
  <c r="E72" i="4"/>
  <c r="E67" i="4"/>
  <c r="E62" i="4"/>
  <c r="E59" i="4"/>
  <c r="E49" i="4"/>
  <c r="E48" i="4"/>
  <c r="E47" i="4"/>
  <c r="E29" i="4"/>
  <c r="E28" i="4"/>
  <c r="E27" i="4"/>
  <c r="E26" i="4"/>
  <c r="E22" i="4"/>
  <c r="E21" i="4"/>
  <c r="E20" i="4"/>
  <c r="E19" i="4"/>
  <c r="E18" i="4"/>
  <c r="E125" i="4"/>
  <c r="E124" i="4"/>
  <c r="E121" i="4"/>
  <c r="E119" i="4"/>
  <c r="E111" i="4"/>
  <c r="E110" i="4"/>
  <c r="E108" i="4"/>
  <c r="E107" i="4"/>
  <c r="E105" i="4"/>
  <c r="E103" i="4"/>
  <c r="E100" i="4"/>
  <c r="E98" i="4"/>
  <c r="E95" i="4"/>
  <c r="E93" i="4"/>
  <c r="E85" i="4"/>
  <c r="E80" i="4"/>
  <c r="E79" i="4"/>
  <c r="E78" i="4"/>
  <c r="E75" i="4"/>
  <c r="E66" i="4"/>
  <c r="E65" i="4"/>
  <c r="E63" i="4"/>
  <c r="E52" i="4"/>
  <c r="E51" i="4"/>
  <c r="E50" i="4"/>
  <c r="E17" i="4"/>
  <c r="E16" i="4"/>
  <c r="E12" i="4"/>
  <c r="E11" i="4"/>
  <c r="E10" i="4"/>
  <c r="E9" i="4"/>
  <c r="E8" i="4"/>
  <c r="E7" i="4"/>
  <c r="E6" i="4"/>
  <c r="E5" i="4"/>
  <c r="E4" i="4"/>
  <c r="E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Tanya Hopmans</author>
  </authors>
  <commentList>
    <comment ref="A11" authorId="0" shapeId="0" xr:uid="{00000000-0006-0000-0100-000001000000}">
      <text>
        <r>
          <rPr>
            <b/>
            <sz val="9"/>
            <color indexed="81"/>
            <rFont val="Tahoma"/>
            <family val="2"/>
          </rPr>
          <t>Tanya Hopmans:</t>
        </r>
        <r>
          <rPr>
            <sz val="9"/>
            <color indexed="81"/>
            <rFont val="Tahoma"/>
            <family val="2"/>
          </rPr>
          <t xml:space="preserve">
This column records the logic to determine when a policy rule is to be executed on the loan data.  If empty it is always run on every application.
For example
If a policy rules states a LVR range must be between 0-70% and the "LVR" is the </t>
        </r>
        <r>
          <rPr>
            <b/>
            <i/>
            <sz val="9"/>
            <color indexed="81"/>
            <rFont val="Tahoma"/>
            <family val="2"/>
          </rPr>
          <t>eligibility criteria</t>
        </r>
        <r>
          <rPr>
            <sz val="9"/>
            <color indexed="81"/>
            <rFont val="Tahoma"/>
            <family val="2"/>
          </rPr>
          <t xml:space="preserve">, then this rule only applies to a loan within that range. Any loans not in this range skip the rule.
</t>
        </r>
        <r>
          <rPr>
            <b/>
            <sz val="9"/>
            <color indexed="81"/>
            <rFont val="Tahoma"/>
            <family val="2"/>
          </rPr>
          <t xml:space="preserve">Application 1 : LVR = 85.2% </t>
        </r>
        <r>
          <rPr>
            <sz val="9"/>
            <color indexed="81"/>
            <rFont val="Tahoma"/>
            <family val="2"/>
          </rPr>
          <t xml:space="preserve">
Policy rule does </t>
        </r>
        <r>
          <rPr>
            <u/>
            <sz val="9"/>
            <color indexed="81"/>
            <rFont val="Tahoma"/>
            <family val="2"/>
          </rPr>
          <t>not</t>
        </r>
        <r>
          <rPr>
            <sz val="9"/>
            <color indexed="81"/>
            <rFont val="Tahoma"/>
            <family val="2"/>
          </rPr>
          <t xml:space="preserve"> apply to this loan and is not executed
</t>
        </r>
        <r>
          <rPr>
            <b/>
            <sz val="9"/>
            <color indexed="81"/>
            <rFont val="Tahoma"/>
            <family val="2"/>
          </rPr>
          <t xml:space="preserve">Application 2 : LVR = 68.5% </t>
        </r>
        <r>
          <rPr>
            <sz val="9"/>
            <color indexed="81"/>
            <rFont val="Tahoma"/>
            <family val="2"/>
          </rPr>
          <t xml:space="preserve">
Policy rule </t>
        </r>
        <r>
          <rPr>
            <u/>
            <sz val="9"/>
            <color indexed="81"/>
            <rFont val="Tahoma"/>
            <family val="2"/>
          </rPr>
          <t>does apply</t>
        </r>
        <r>
          <rPr>
            <sz val="9"/>
            <color indexed="81"/>
            <rFont val="Tahoma"/>
            <family val="2"/>
          </rPr>
          <t xml:space="preserve"> to this loan and is executed with a Pass/Fail outcome.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Tanya Hopmans</author>
  </authors>
  <commentList>
    <comment ref="J2" authorId="0" shapeId="0" xr:uid="{00000000-0006-0000-0500-000001000000}">
      <text>
        <r>
          <rPr>
            <b/>
            <sz val="9"/>
            <color indexed="81"/>
            <rFont val="Tahoma"/>
            <family val="2"/>
          </rPr>
          <t>Tanya Hopmans:</t>
        </r>
        <r>
          <rPr>
            <sz val="9"/>
            <color indexed="81"/>
            <rFont val="Tahoma"/>
            <family val="2"/>
          </rPr>
          <t xml:space="preserve">
This column records the logic to determine when a policy rule is to be executed on the loan data.  If empty it is always run on every application.
For example
If a policy rules states a LVR range must be between 0-70% and the "LVR" is the </t>
        </r>
        <r>
          <rPr>
            <b/>
            <i/>
            <sz val="9"/>
            <color indexed="81"/>
            <rFont val="Tahoma"/>
            <family val="2"/>
          </rPr>
          <t>eligibility criteria</t>
        </r>
        <r>
          <rPr>
            <sz val="9"/>
            <color indexed="81"/>
            <rFont val="Tahoma"/>
            <family val="2"/>
          </rPr>
          <t xml:space="preserve">, then this rule only applies to a loan within that range. Any loans not in this range skip the rule.
</t>
        </r>
        <r>
          <rPr>
            <b/>
            <sz val="9"/>
            <color indexed="81"/>
            <rFont val="Tahoma"/>
            <family val="2"/>
          </rPr>
          <t xml:space="preserve">Application 1 : LVR = 85.2% </t>
        </r>
        <r>
          <rPr>
            <sz val="9"/>
            <color indexed="81"/>
            <rFont val="Tahoma"/>
            <family val="2"/>
          </rPr>
          <t xml:space="preserve">
Policy rule does </t>
        </r>
        <r>
          <rPr>
            <u/>
            <sz val="9"/>
            <color indexed="81"/>
            <rFont val="Tahoma"/>
            <family val="2"/>
          </rPr>
          <t>not</t>
        </r>
        <r>
          <rPr>
            <sz val="9"/>
            <color indexed="81"/>
            <rFont val="Tahoma"/>
            <family val="2"/>
          </rPr>
          <t xml:space="preserve"> apply to this loan and is not executed
</t>
        </r>
        <r>
          <rPr>
            <b/>
            <sz val="9"/>
            <color indexed="81"/>
            <rFont val="Tahoma"/>
            <family val="2"/>
          </rPr>
          <t xml:space="preserve">Application 2 : LVR = 68.5% </t>
        </r>
        <r>
          <rPr>
            <sz val="9"/>
            <color indexed="81"/>
            <rFont val="Tahoma"/>
            <family val="2"/>
          </rPr>
          <t xml:space="preserve">
Policy rule </t>
        </r>
        <r>
          <rPr>
            <u/>
            <sz val="9"/>
            <color indexed="81"/>
            <rFont val="Tahoma"/>
            <family val="2"/>
          </rPr>
          <t>does apply</t>
        </r>
        <r>
          <rPr>
            <sz val="9"/>
            <color indexed="81"/>
            <rFont val="Tahoma"/>
            <family val="2"/>
          </rPr>
          <t xml:space="preserve"> to this loan and is executed with a Pass/Fail outcome.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Tanya Hopmans</author>
  </authors>
  <commentList>
    <comment ref="J2" authorId="0" shapeId="0" xr:uid="{00000000-0006-0000-0600-000001000000}">
      <text>
        <r>
          <rPr>
            <b/>
            <sz val="9"/>
            <color indexed="81"/>
            <rFont val="Tahoma"/>
            <family val="2"/>
          </rPr>
          <t>Tanya Hopmans:</t>
        </r>
        <r>
          <rPr>
            <sz val="9"/>
            <color indexed="81"/>
            <rFont val="Tahoma"/>
            <family val="2"/>
          </rPr>
          <t xml:space="preserve">
This column records the logic to determine when a policy rule is to be executed on the loan data.  If empty it is always run on every application.
For example
If a policy rules states a LVR range must be between 0-70% and the "LVR" is the </t>
        </r>
        <r>
          <rPr>
            <b/>
            <i/>
            <sz val="9"/>
            <color indexed="81"/>
            <rFont val="Tahoma"/>
            <family val="2"/>
          </rPr>
          <t>eligibility criteria</t>
        </r>
        <r>
          <rPr>
            <sz val="9"/>
            <color indexed="81"/>
            <rFont val="Tahoma"/>
            <family val="2"/>
          </rPr>
          <t xml:space="preserve">, then this rule only applies to a loan within that range. Any loans not in this range skip the rule.
</t>
        </r>
        <r>
          <rPr>
            <b/>
            <sz val="9"/>
            <color indexed="81"/>
            <rFont val="Tahoma"/>
            <family val="2"/>
          </rPr>
          <t xml:space="preserve">Application 1 : LVR = 85.2% </t>
        </r>
        <r>
          <rPr>
            <sz val="9"/>
            <color indexed="81"/>
            <rFont val="Tahoma"/>
            <family val="2"/>
          </rPr>
          <t xml:space="preserve">
Policy rule does </t>
        </r>
        <r>
          <rPr>
            <u/>
            <sz val="9"/>
            <color indexed="81"/>
            <rFont val="Tahoma"/>
            <family val="2"/>
          </rPr>
          <t>not</t>
        </r>
        <r>
          <rPr>
            <sz val="9"/>
            <color indexed="81"/>
            <rFont val="Tahoma"/>
            <family val="2"/>
          </rPr>
          <t xml:space="preserve"> apply to this loan and is not executed
</t>
        </r>
        <r>
          <rPr>
            <b/>
            <sz val="9"/>
            <color indexed="81"/>
            <rFont val="Tahoma"/>
            <family val="2"/>
          </rPr>
          <t xml:space="preserve">Application 2 : LVR = 68.5% </t>
        </r>
        <r>
          <rPr>
            <sz val="9"/>
            <color indexed="81"/>
            <rFont val="Tahoma"/>
            <family val="2"/>
          </rPr>
          <t xml:space="preserve">
Policy rule </t>
        </r>
        <r>
          <rPr>
            <u/>
            <sz val="9"/>
            <color indexed="81"/>
            <rFont val="Tahoma"/>
            <family val="2"/>
          </rPr>
          <t>does apply</t>
        </r>
        <r>
          <rPr>
            <sz val="9"/>
            <color indexed="81"/>
            <rFont val="Tahoma"/>
            <family val="2"/>
          </rPr>
          <t xml:space="preserve"> to this loan and is executed with a Pass/Fail outcome.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Tanya Hopmans</author>
  </authors>
  <commentList>
    <comment ref="J2" authorId="0" shapeId="0" xr:uid="{00000000-0006-0000-0700-000001000000}">
      <text>
        <r>
          <rPr>
            <b/>
            <sz val="9"/>
            <color indexed="81"/>
            <rFont val="Tahoma"/>
            <family val="2"/>
          </rPr>
          <t>Tanya Hopmans:</t>
        </r>
        <r>
          <rPr>
            <sz val="9"/>
            <color indexed="81"/>
            <rFont val="Tahoma"/>
            <family val="2"/>
          </rPr>
          <t xml:space="preserve">
This column records the logic to determine when a policy rule is to be executed on the loan data.  If empty it is always run on every application.
For example
If a policy rules states a LVR range must be between 0-70% and the "LVR" is the </t>
        </r>
        <r>
          <rPr>
            <b/>
            <i/>
            <sz val="9"/>
            <color indexed="81"/>
            <rFont val="Tahoma"/>
            <family val="2"/>
          </rPr>
          <t>eligibility criteria</t>
        </r>
        <r>
          <rPr>
            <sz val="9"/>
            <color indexed="81"/>
            <rFont val="Tahoma"/>
            <family val="2"/>
          </rPr>
          <t xml:space="preserve">, then this rule only applies to a loan within that range. Any loans not in this range skip the rule.
</t>
        </r>
        <r>
          <rPr>
            <b/>
            <sz val="9"/>
            <color indexed="81"/>
            <rFont val="Tahoma"/>
            <family val="2"/>
          </rPr>
          <t xml:space="preserve">Application 1 : LVR = 85.2% </t>
        </r>
        <r>
          <rPr>
            <sz val="9"/>
            <color indexed="81"/>
            <rFont val="Tahoma"/>
            <family val="2"/>
          </rPr>
          <t xml:space="preserve">
Policy rule does </t>
        </r>
        <r>
          <rPr>
            <u/>
            <sz val="9"/>
            <color indexed="81"/>
            <rFont val="Tahoma"/>
            <family val="2"/>
          </rPr>
          <t>not</t>
        </r>
        <r>
          <rPr>
            <sz val="9"/>
            <color indexed="81"/>
            <rFont val="Tahoma"/>
            <family val="2"/>
          </rPr>
          <t xml:space="preserve"> apply to this loan and is not executed
</t>
        </r>
        <r>
          <rPr>
            <b/>
            <sz val="9"/>
            <color indexed="81"/>
            <rFont val="Tahoma"/>
            <family val="2"/>
          </rPr>
          <t xml:space="preserve">Application 2 : LVR = 68.5% </t>
        </r>
        <r>
          <rPr>
            <sz val="9"/>
            <color indexed="81"/>
            <rFont val="Tahoma"/>
            <family val="2"/>
          </rPr>
          <t xml:space="preserve">
Policy rule </t>
        </r>
        <r>
          <rPr>
            <u/>
            <sz val="9"/>
            <color indexed="81"/>
            <rFont val="Tahoma"/>
            <family val="2"/>
          </rPr>
          <t>does apply</t>
        </r>
        <r>
          <rPr>
            <sz val="9"/>
            <color indexed="81"/>
            <rFont val="Tahoma"/>
            <family val="2"/>
          </rPr>
          <t xml:space="preserve"> to this loan and is executed with a Pass/Fail outcome.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Tanya Hopmans</author>
  </authors>
  <commentList>
    <comment ref="J2" authorId="0" shapeId="0" xr:uid="{0BA009C4-3CB5-4693-88FA-DAF5FFB3C58F}">
      <text>
        <r>
          <rPr>
            <b/>
            <sz val="9"/>
            <color indexed="81"/>
            <rFont val="Tahoma"/>
            <family val="2"/>
          </rPr>
          <t>Tanya Hopmans:</t>
        </r>
        <r>
          <rPr>
            <sz val="9"/>
            <color indexed="81"/>
            <rFont val="Tahoma"/>
            <family val="2"/>
          </rPr>
          <t xml:space="preserve">
This column records the logic to determine when a policy rule is to be executed on the loan data.  If empty it is always run on every application.
For example
If a policy rules states a LVR range must be between 0-70% and the "LVR" is the </t>
        </r>
        <r>
          <rPr>
            <b/>
            <i/>
            <sz val="9"/>
            <color indexed="81"/>
            <rFont val="Tahoma"/>
            <family val="2"/>
          </rPr>
          <t>eligibility criteria</t>
        </r>
        <r>
          <rPr>
            <sz val="9"/>
            <color indexed="81"/>
            <rFont val="Tahoma"/>
            <family val="2"/>
          </rPr>
          <t xml:space="preserve">, then this rule only applies to a loan within that range. Any loans not in this range skip the rule.
</t>
        </r>
        <r>
          <rPr>
            <b/>
            <sz val="9"/>
            <color indexed="81"/>
            <rFont val="Tahoma"/>
            <family val="2"/>
          </rPr>
          <t xml:space="preserve">Application 1 : LVR = 85.2% </t>
        </r>
        <r>
          <rPr>
            <sz val="9"/>
            <color indexed="81"/>
            <rFont val="Tahoma"/>
            <family val="2"/>
          </rPr>
          <t xml:space="preserve">
Policy rule does </t>
        </r>
        <r>
          <rPr>
            <u/>
            <sz val="9"/>
            <color indexed="81"/>
            <rFont val="Tahoma"/>
            <family val="2"/>
          </rPr>
          <t>not</t>
        </r>
        <r>
          <rPr>
            <sz val="9"/>
            <color indexed="81"/>
            <rFont val="Tahoma"/>
            <family val="2"/>
          </rPr>
          <t xml:space="preserve"> apply to this loan and is not executed
</t>
        </r>
        <r>
          <rPr>
            <b/>
            <sz val="9"/>
            <color indexed="81"/>
            <rFont val="Tahoma"/>
            <family val="2"/>
          </rPr>
          <t xml:space="preserve">Application 2 : LVR = 68.5% </t>
        </r>
        <r>
          <rPr>
            <sz val="9"/>
            <color indexed="81"/>
            <rFont val="Tahoma"/>
            <family val="2"/>
          </rPr>
          <t xml:space="preserve">
Policy rule </t>
        </r>
        <r>
          <rPr>
            <u/>
            <sz val="9"/>
            <color indexed="81"/>
            <rFont val="Tahoma"/>
            <family val="2"/>
          </rPr>
          <t>does apply</t>
        </r>
        <r>
          <rPr>
            <sz val="9"/>
            <color indexed="81"/>
            <rFont val="Tahoma"/>
            <family val="2"/>
          </rPr>
          <t xml:space="preserve"> to this loan and is executed with a Pass/Fail outcome. </t>
        </r>
      </text>
    </comment>
  </commentList>
</comments>
</file>

<file path=xl/sharedStrings.xml><?xml version="1.0" encoding="utf-8"?>
<sst xmlns="http://schemas.openxmlformats.org/spreadsheetml/2006/main" count="17880" uniqueCount="2232">
  <si>
    <t>Overview of Policy Rules</t>
  </si>
  <si>
    <t>The rules documented within this spreadsheet outline the details which have been extracted from various policy documents and implemented into the Flexstar solution as automated rule sets.  Rules sets are documented in groups, and the diagram below outlines each group.  
 - A parent group titled "Well Gloabl Rules" is at the top and these rules will apply to all loans
 - Below this is the global rules for a specific brand, depending on the product saved only the relevant brand rules apply to the loan. 
 - Lastly are the rules configured for each product, depending on the product saved only the relevant brand rules apply to the loan. 
The structure of this document follows thi logical design.  Each group of rules is documented within a separate tab and captured the rules relevant to it's given area.</t>
  </si>
  <si>
    <t>Heading Item</t>
  </si>
  <si>
    <t>Description</t>
  </si>
  <si>
    <t>Policy Reference</t>
  </si>
  <si>
    <t>A unique identifier for each policy rule.  If multiple rules are to be grouped, the identifier is repeated and a Alpha character is added to keep the rules unique .
For example
P3, P7
P15A, P15B, P15C</t>
  </si>
  <si>
    <t>User Story</t>
  </si>
  <si>
    <t>The User Story capturing when the policy rule was in code development</t>
  </si>
  <si>
    <t>Product</t>
  </si>
  <si>
    <t>Records the product name, if the policy rule is applicable to a specific product.  A rule can apply to zero, one or many products</t>
  </si>
  <si>
    <t>Global/Brand</t>
  </si>
  <si>
    <t>Describes the brand name which apply to the product.  If it is a global rule, the term "global" is used</t>
  </si>
  <si>
    <t>Nbr of Product</t>
  </si>
  <si>
    <t>A count of the products impacted by the policy rule</t>
  </si>
  <si>
    <t>Entity</t>
  </si>
  <si>
    <t>Records the entity description of the policy rule</t>
  </si>
  <si>
    <t>Topic</t>
  </si>
  <si>
    <t>Records the topic of a group of rules, this detail will be used in development to identify when to group rules</t>
  </si>
  <si>
    <t>Sub Topic</t>
  </si>
  <si>
    <t>Records a sub topic, related to the topic of a group of rules, this detail will be used in development to identify when to group rules</t>
  </si>
  <si>
    <t>Policy Object Type</t>
  </si>
  <si>
    <t>This represents how the policy rule is assessed.
For example
Application = assess once per application
Applicant = assess once per applicant
Employment = assess once per employment record saved on the applicant.  If 3 records on an applicant, then this rule is assessed 3 times
Security Property = assess once for each property marked as security</t>
  </si>
  <si>
    <t>Eligibility Criteria</t>
  </si>
  <si>
    <t xml:space="preserve">This column records the logic to determine when a policy rule is to be executed on the loan data.
For example
If a policy rules states a LVR range must be between 0-70% and the "LVR" is the eligibility criteria, then this rule only applies to a loan within that range. Any loans not in this range skip the rule.  If empty it is always run on every application.
For example
Application 1 : LVR = 85.2% 
Policy rule does not apply to this loan and is not executed
Application 2 : LVR = 68.5% 
Policy rule does apply to this loan and is executed with a Pass/Fail outcome. </t>
  </si>
  <si>
    <t>Data Assessment</t>
  </si>
  <si>
    <r>
      <t xml:space="preserve">Determines how </t>
    </r>
    <r>
      <rPr>
        <sz val="11"/>
        <color rgb="FFFF0000"/>
        <rFont val="Calibri"/>
        <family val="2"/>
        <scheme val="minor"/>
      </rPr>
      <t>Insufficient Data</t>
    </r>
    <r>
      <rPr>
        <sz val="11"/>
        <color theme="1"/>
        <rFont val="Calibri"/>
        <family val="2"/>
        <scheme val="minor"/>
      </rPr>
      <t xml:space="preserve"> needs to be handled within the policy engine.  Refer to the full explanation (with examples) to the right.</t>
    </r>
  </si>
  <si>
    <t>Policy Rule</t>
  </si>
  <si>
    <t>Describes the policy rule to be implemented</t>
  </si>
  <si>
    <t>Data Definition Items</t>
  </si>
  <si>
    <t>captures the dynamic data fields used within the policy rule.  These are then defined within the Tab titled "Data Definition"</t>
  </si>
  <si>
    <t>Logic Type</t>
  </si>
  <si>
    <r>
      <t>Records the type of policy rule being designed, the possible items are
  -</t>
    </r>
    <r>
      <rPr>
        <b/>
        <sz val="11"/>
        <color theme="1"/>
        <rFont val="Calibri"/>
        <family val="2"/>
        <scheme val="minor"/>
      </rPr>
      <t xml:space="preserve"> Pass/Fail</t>
    </r>
    <r>
      <rPr>
        <sz val="11"/>
        <color theme="1"/>
        <rFont val="Calibri"/>
        <family val="2"/>
        <scheme val="minor"/>
      </rPr>
      <t xml:space="preserve">
  - </t>
    </r>
    <r>
      <rPr>
        <b/>
        <sz val="11"/>
        <color theme="1"/>
        <rFont val="Calibri"/>
        <family val="2"/>
        <scheme val="minor"/>
      </rPr>
      <t>Pass only</t>
    </r>
    <r>
      <rPr>
        <sz val="11"/>
        <color theme="1"/>
        <rFont val="Calibri"/>
        <family val="2"/>
        <scheme val="minor"/>
      </rPr>
      <t xml:space="preserve">
  -</t>
    </r>
    <r>
      <rPr>
        <b/>
        <sz val="11"/>
        <color theme="1"/>
        <rFont val="Calibri"/>
        <family val="2"/>
        <scheme val="minor"/>
      </rPr>
      <t xml:space="preserve"> Fail Only</t>
    </r>
    <r>
      <rPr>
        <sz val="11"/>
        <color theme="1"/>
        <rFont val="Calibri"/>
        <family val="2"/>
        <scheme val="minor"/>
      </rPr>
      <t xml:space="preserve">
  - </t>
    </r>
    <r>
      <rPr>
        <b/>
        <sz val="11"/>
        <color theme="1"/>
        <rFont val="Calibri"/>
        <family val="2"/>
        <scheme val="minor"/>
      </rPr>
      <t>Undetermined</t>
    </r>
  </si>
  <si>
    <t>Return Type</t>
  </si>
  <si>
    <r>
      <t xml:space="preserve">This is used when a policy message of type
  - Pass/Fail
  - Pass Only
  - Undetermined
It described the type of message being documented, possible items are
  - </t>
    </r>
    <r>
      <rPr>
        <b/>
        <sz val="11"/>
        <color theme="1"/>
        <rFont val="Calibri"/>
        <family val="2"/>
        <scheme val="minor"/>
      </rPr>
      <t>Pass</t>
    </r>
    <r>
      <rPr>
        <sz val="11"/>
        <color theme="1"/>
        <rFont val="Calibri"/>
        <family val="2"/>
        <scheme val="minor"/>
      </rPr>
      <t xml:space="preserve">
 - </t>
    </r>
    <r>
      <rPr>
        <b/>
        <sz val="11"/>
        <color theme="1"/>
        <rFont val="Calibri"/>
        <family val="2"/>
        <scheme val="minor"/>
      </rPr>
      <t>Not Captured</t>
    </r>
    <r>
      <rPr>
        <sz val="11"/>
        <color theme="1"/>
        <rFont val="Calibri"/>
        <family val="2"/>
        <scheme val="minor"/>
      </rPr>
      <t xml:space="preserve"> (used when the rule is associated to "Unidentified" and the data needed to assess the rule is not captured in the Flexstar system)
 -</t>
    </r>
    <r>
      <rPr>
        <b/>
        <sz val="11"/>
        <color theme="1"/>
        <rFont val="Calibri"/>
        <family val="2"/>
        <scheme val="minor"/>
      </rPr>
      <t xml:space="preserve"> Not Entered on Application</t>
    </r>
    <r>
      <rPr>
        <sz val="11"/>
        <color theme="1"/>
        <rFont val="Calibri"/>
        <family val="2"/>
        <scheme val="minor"/>
      </rPr>
      <t xml:space="preserve"> (used when the data needed to assess the rule is not saved on the loan when the policy rule is executed)</t>
    </r>
  </si>
  <si>
    <t>Pass Return Message</t>
  </si>
  <si>
    <t>The message displayed to the user on the UI, when the pass criteria have been satisifed</t>
  </si>
  <si>
    <t>Pass Information</t>
  </si>
  <si>
    <t xml:space="preserve">Additional data available to the pass message which is displayed differently on the UI, it is intended as hidden data and then available when the user clicks for more information. </t>
  </si>
  <si>
    <t>Fail Return Type</t>
  </si>
  <si>
    <r>
      <t xml:space="preserve">This is used when a policy message of type
  - Pass/Fail
  - Fail Only
It described the type of message being documented, possible items are
  - </t>
    </r>
    <r>
      <rPr>
        <b/>
        <sz val="11"/>
        <color theme="1"/>
        <rFont val="Calibri"/>
        <family val="2"/>
        <scheme val="minor"/>
      </rPr>
      <t>Fail</t>
    </r>
    <r>
      <rPr>
        <sz val="11"/>
        <color theme="1"/>
        <rFont val="Calibri"/>
        <family val="2"/>
        <scheme val="minor"/>
      </rPr>
      <t xml:space="preserve">
 - </t>
    </r>
    <r>
      <rPr>
        <b/>
        <sz val="11"/>
        <color theme="1"/>
        <rFont val="Calibri"/>
        <family val="2"/>
        <scheme val="minor"/>
      </rPr>
      <t>Refer</t>
    </r>
  </si>
  <si>
    <t>Fail Return Message</t>
  </si>
  <si>
    <t>The message displayed to the user on the UI, when the fail criteria have been satisifed</t>
  </si>
  <si>
    <t>Fail Information</t>
  </si>
  <si>
    <t xml:space="preserve">Additional data available to the fail message which is displayed differently on the UI, it is intended as hidden data and then available when the user clicks for more information. </t>
  </si>
  <si>
    <t>Conditions</t>
  </si>
  <si>
    <t>A policy rule can be associated to a condition, through a cross reference within this field.  If this policy rule applies to a loan application and a “Pass” outcome is determined, then the policy engine will reference the XML Condition Library and automatically add the condition as part of saving the policy decision.
This field captures the GUID identifier from the Condition Rule Register, titled "ConditionRuleId"</t>
  </si>
  <si>
    <t>Active</t>
  </si>
  <si>
    <t>Records whether the policy rule is active or inactive within the system</t>
  </si>
  <si>
    <t>Flexstar Policy Rules Register</t>
  </si>
  <si>
    <t>This is a register of the policy rules implemented within the Flexstar solution.</t>
  </si>
  <si>
    <t>Version</t>
  </si>
  <si>
    <t>Version Id</t>
  </si>
  <si>
    <t>TFS Item</t>
  </si>
  <si>
    <t>Team Member</t>
  </si>
  <si>
    <t>Date</t>
  </si>
  <si>
    <t>Identifiers not in use</t>
  </si>
  <si>
    <t>TFS7931</t>
  </si>
  <si>
    <t>Tanya</t>
  </si>
  <si>
    <r>
      <t xml:space="preserve">Pepper specific policy rules - LVR &amp; Loan Amount  
</t>
    </r>
    <r>
      <rPr>
        <b/>
        <sz val="11"/>
        <color theme="1"/>
        <rFont val="Calibri"/>
        <family val="2"/>
        <scheme val="minor"/>
      </rPr>
      <t>Identifiers P1 - P39</t>
    </r>
  </si>
  <si>
    <t>TFS7933</t>
  </si>
  <si>
    <r>
      <t xml:space="preserve">Pepper specific policy rules - Equity Release
</t>
    </r>
    <r>
      <rPr>
        <b/>
        <sz val="11"/>
        <color theme="1"/>
        <rFont val="Calibri"/>
        <family val="2"/>
        <scheme val="minor"/>
      </rPr>
      <t>Identifiers P40 - P51</t>
    </r>
  </si>
  <si>
    <t>TFS7973</t>
  </si>
  <si>
    <r>
      <t xml:space="preserve">Pepper specific policy rules - Mortgage Arrears
</t>
    </r>
    <r>
      <rPr>
        <b/>
        <sz val="11"/>
        <color theme="1"/>
        <rFont val="Calibri"/>
        <family val="2"/>
        <scheme val="minor"/>
      </rPr>
      <t>Identifiers P52 - P55</t>
    </r>
  </si>
  <si>
    <t>P53</t>
  </si>
  <si>
    <t>TFS7982</t>
  </si>
  <si>
    <r>
      <t xml:space="preserve">Pepper specific policy rules - Loan Term
</t>
    </r>
    <r>
      <rPr>
        <b/>
        <sz val="11"/>
        <color theme="1"/>
        <rFont val="Calibri"/>
        <family val="2"/>
        <scheme val="minor"/>
      </rPr>
      <t>Identifiers P56 - P61</t>
    </r>
  </si>
  <si>
    <t>P58, P60</t>
  </si>
  <si>
    <r>
      <t xml:space="preserve">Pepper specific policy rules - Interest Only Term
</t>
    </r>
    <r>
      <rPr>
        <b/>
        <sz val="11"/>
        <color theme="1"/>
        <rFont val="Calibri"/>
        <family val="2"/>
        <scheme val="minor"/>
      </rPr>
      <t>Identifiers P62 - P66</t>
    </r>
  </si>
  <si>
    <t>TFS7988</t>
  </si>
  <si>
    <r>
      <t xml:space="preserve">Pepper specific policy rules - Loan Purpose
</t>
    </r>
    <r>
      <rPr>
        <b/>
        <sz val="11"/>
        <color theme="1"/>
        <rFont val="Calibri"/>
        <family val="2"/>
        <scheme val="minor"/>
      </rPr>
      <t>Identifiers P67 - P70</t>
    </r>
  </si>
  <si>
    <t>P64, P65, P66</t>
  </si>
  <si>
    <t>TFS7990</t>
  </si>
  <si>
    <r>
      <t xml:space="preserve">Pepper specific policy rules - Genuine Savings
</t>
    </r>
    <r>
      <rPr>
        <b/>
        <sz val="11"/>
        <color theme="1"/>
        <rFont val="Calibri"/>
        <family val="2"/>
        <scheme val="minor"/>
      </rPr>
      <t>Identifiers P71 - P75</t>
    </r>
  </si>
  <si>
    <t>P74, P75</t>
  </si>
  <si>
    <t>TFS7996</t>
  </si>
  <si>
    <r>
      <t xml:space="preserve">Pepper specific policy rules - Credit History
</t>
    </r>
    <r>
      <rPr>
        <b/>
        <sz val="11"/>
        <color theme="1"/>
        <rFont val="Calibri"/>
        <family val="2"/>
        <scheme val="minor"/>
      </rPr>
      <t>Identifiers P76 - P84</t>
    </r>
  </si>
  <si>
    <t>P84  Note: P84 was rolled into P80</t>
  </si>
  <si>
    <t>TFS7998</t>
  </si>
  <si>
    <r>
      <t xml:space="preserve">Pepper specific policy rules - Debt Consolidation
</t>
    </r>
    <r>
      <rPr>
        <b/>
        <sz val="11"/>
        <color theme="1"/>
        <rFont val="Calibri"/>
        <family val="2"/>
        <scheme val="minor"/>
      </rPr>
      <t>Identifiers P85 - P87</t>
    </r>
  </si>
  <si>
    <t>P87</t>
  </si>
  <si>
    <r>
      <t xml:space="preserve">Pepper specific policy rules - Income Documentation &amp; Loan Financials
</t>
    </r>
    <r>
      <rPr>
        <b/>
        <sz val="11"/>
        <color theme="1"/>
        <rFont val="Calibri"/>
        <family val="2"/>
        <scheme val="minor"/>
      </rPr>
      <t>Identifiers P88 - P100</t>
    </r>
  </si>
  <si>
    <t>P93</t>
  </si>
  <si>
    <t>TFS8014</t>
  </si>
  <si>
    <r>
      <t xml:space="preserve">Pepper specific policy rules - Acceptable Security
</t>
    </r>
    <r>
      <rPr>
        <b/>
        <sz val="11"/>
        <color theme="1"/>
        <rFont val="Calibri"/>
        <family val="2"/>
        <scheme val="minor"/>
      </rPr>
      <t>Identifiers P101 - P106</t>
    </r>
  </si>
  <si>
    <t>TFS8035</t>
  </si>
  <si>
    <r>
      <t xml:space="preserve">Pepper specific policy rules - Minimum Loan Size &amp; Loan Splits
</t>
    </r>
    <r>
      <rPr>
        <b/>
        <sz val="11"/>
        <color theme="1"/>
        <rFont val="Calibri"/>
        <family val="2"/>
        <scheme val="minor"/>
      </rPr>
      <t>Identifiers P107 - P109</t>
    </r>
  </si>
  <si>
    <t>TFS8037</t>
  </si>
  <si>
    <r>
      <t xml:space="preserve">Pepper specific policy rules - Fee Capitalisation
</t>
    </r>
    <r>
      <rPr>
        <b/>
        <sz val="11"/>
        <color theme="1"/>
        <rFont val="Calibri"/>
        <family val="2"/>
        <scheme val="minor"/>
      </rPr>
      <t>Identifiers P110 - P117</t>
    </r>
  </si>
  <si>
    <t>TFS8039</t>
  </si>
  <si>
    <r>
      <t xml:space="preserve">Pepper specific policy rules - Servicing Rules and Employment
</t>
    </r>
    <r>
      <rPr>
        <b/>
        <sz val="11"/>
        <color theme="1"/>
        <rFont val="Calibri"/>
        <family val="2"/>
        <scheme val="minor"/>
      </rPr>
      <t>Identifiers P118 - P130 &amp; P141 - P143</t>
    </r>
  </si>
  <si>
    <t>TFS8069</t>
  </si>
  <si>
    <r>
      <t xml:space="preserve">Well Home Loans specific policy rules - Acceptable Security
</t>
    </r>
    <r>
      <rPr>
        <b/>
        <sz val="11"/>
        <color theme="1"/>
        <rFont val="Calibri"/>
        <family val="2"/>
        <scheme val="minor"/>
      </rPr>
      <t>Identifiers P131 - P138</t>
    </r>
  </si>
  <si>
    <t>P133</t>
  </si>
  <si>
    <t>TFS8083</t>
  </si>
  <si>
    <r>
      <t xml:space="preserve">Pepper specific policy rules - Maximum Borrowers &amp; Refinance Mortgage
</t>
    </r>
    <r>
      <rPr>
        <b/>
        <sz val="11"/>
        <color theme="1"/>
        <rFont val="Calibri"/>
        <family val="2"/>
        <scheme val="minor"/>
      </rPr>
      <t>Identifiers P139 - 140</t>
    </r>
  </si>
  <si>
    <t>Created a new version of the document to fill in the details for "Sub Topic" on historical data records.  This field is optional, only the records requiring this information has had the field populated.</t>
  </si>
  <si>
    <t>TFS8110</t>
  </si>
  <si>
    <r>
      <t xml:space="preserve">Flexstar global policy rules
</t>
    </r>
    <r>
      <rPr>
        <b/>
        <sz val="11"/>
        <color theme="1"/>
        <rFont val="Calibri"/>
        <family val="2"/>
        <scheme val="minor"/>
      </rPr>
      <t>Identifiers P144 - P152</t>
    </r>
  </si>
  <si>
    <r>
      <t xml:space="preserve">Added a new column titled </t>
    </r>
    <r>
      <rPr>
        <b/>
        <sz val="11"/>
        <color theme="1"/>
        <rFont val="Calibri"/>
        <family val="2"/>
        <scheme val="minor"/>
      </rPr>
      <t>Data Assessment.</t>
    </r>
    <r>
      <rPr>
        <sz val="11"/>
        <color theme="1"/>
        <rFont val="Calibri"/>
        <family val="2"/>
        <scheme val="minor"/>
      </rPr>
      <t xml:space="preserve">  This records the way </t>
    </r>
    <r>
      <rPr>
        <b/>
        <i/>
        <sz val="11"/>
        <color theme="1"/>
        <rFont val="Calibri"/>
        <family val="2"/>
        <scheme val="minor"/>
      </rPr>
      <t>insufficient data</t>
    </r>
    <r>
      <rPr>
        <sz val="11"/>
        <color theme="1"/>
        <rFont val="Calibri"/>
        <family val="2"/>
        <scheme val="minor"/>
      </rPr>
      <t xml:space="preserve"> is treated for each rule.  All existing policy rules have been updated to include this field.  For full details on how to code for the different options refer to the definition outlined in the</t>
    </r>
    <r>
      <rPr>
        <b/>
        <i/>
        <sz val="11"/>
        <color theme="1"/>
        <rFont val="Calibri"/>
        <family val="2"/>
        <scheme val="minor"/>
      </rPr>
      <t xml:space="preserve"> heading definition</t>
    </r>
    <r>
      <rPr>
        <sz val="11"/>
        <color theme="1"/>
        <rFont val="Calibri"/>
        <family val="2"/>
        <scheme val="minor"/>
      </rPr>
      <t xml:space="preserve"> tab.</t>
    </r>
  </si>
  <si>
    <t>TFS8491</t>
  </si>
  <si>
    <r>
      <t xml:space="preserve">Flexstar global policy rules
</t>
    </r>
    <r>
      <rPr>
        <b/>
        <sz val="11"/>
        <color theme="1"/>
        <rFont val="Calibri"/>
        <family val="2"/>
        <scheme val="minor"/>
      </rPr>
      <t>Identifiers P153 - P155</t>
    </r>
  </si>
  <si>
    <t>P153</t>
  </si>
  <si>
    <r>
      <t xml:space="preserve">Well Home Loans policy rules - Borrower and Guarantor Assessment
</t>
    </r>
    <r>
      <rPr>
        <b/>
        <sz val="11"/>
        <color theme="1"/>
        <rFont val="Calibri"/>
        <family val="2"/>
        <scheme val="minor"/>
      </rPr>
      <t>Identifiers P156 - P163</t>
    </r>
  </si>
  <si>
    <t>TFS8536</t>
  </si>
  <si>
    <r>
      <t xml:space="preserve">Well Home Loans policy rules - Loan Purpose, Equity Release &amp; Debt Consolidation
</t>
    </r>
    <r>
      <rPr>
        <b/>
        <sz val="11"/>
        <color theme="1"/>
        <rFont val="Calibri"/>
        <family val="2"/>
        <scheme val="minor"/>
      </rPr>
      <t>Identifiers P164 - P170</t>
    </r>
  </si>
  <si>
    <t>TFS8544</t>
  </si>
  <si>
    <r>
      <t xml:space="preserve">Global policy rules - Sufficient Funds
</t>
    </r>
    <r>
      <rPr>
        <b/>
        <sz val="11"/>
        <color theme="1"/>
        <rFont val="Calibri"/>
        <family val="2"/>
        <scheme val="minor"/>
      </rPr>
      <t>Identifiers P171</t>
    </r>
  </si>
  <si>
    <t>TFS8558</t>
  </si>
  <si>
    <r>
      <t xml:space="preserve">Well Home Loans policy rules - Minimum Loan Size, Maximum Loan Size &amp; Maximum LVR
</t>
    </r>
    <r>
      <rPr>
        <b/>
        <sz val="11"/>
        <color theme="1"/>
        <rFont val="Calibri"/>
        <family val="2"/>
        <scheme val="minor"/>
      </rPr>
      <t xml:space="preserve">Identifiers P172 - P178
</t>
    </r>
    <r>
      <rPr>
        <sz val="11"/>
        <color theme="1"/>
        <rFont val="Calibri"/>
        <family val="2"/>
        <scheme val="minor"/>
      </rPr>
      <t>Global rules - Product Selection</t>
    </r>
    <r>
      <rPr>
        <b/>
        <sz val="11"/>
        <color theme="1"/>
        <rFont val="Calibri"/>
        <family val="2"/>
        <scheme val="minor"/>
      </rPr>
      <t xml:space="preserve">
P235</t>
    </r>
  </si>
  <si>
    <t>TFS8567</t>
  </si>
  <si>
    <r>
      <t xml:space="preserve">Well Home Loans policy rules - Mortgage Insurance, Acceptable Security, Valuation
</t>
    </r>
    <r>
      <rPr>
        <b/>
        <sz val="11"/>
        <color theme="1"/>
        <rFont val="Calibri"/>
        <family val="2"/>
        <scheme val="minor"/>
      </rPr>
      <t>Identifiers P179 - P194</t>
    </r>
  </si>
  <si>
    <t>TFS8589</t>
  </si>
  <si>
    <r>
      <t xml:space="preserve">Well Home Loans policy rules - Employment, Genuine Savings, Loan Term
</t>
    </r>
    <r>
      <rPr>
        <b/>
        <sz val="11"/>
        <color theme="1"/>
        <rFont val="Calibri"/>
        <family val="2"/>
        <scheme val="minor"/>
      </rPr>
      <t>Identifiers P195 - P209</t>
    </r>
  </si>
  <si>
    <t>TFS8646</t>
  </si>
  <si>
    <r>
      <t xml:space="preserve">Well Home Loans policy rules - Serviceability
</t>
    </r>
    <r>
      <rPr>
        <b/>
        <sz val="11"/>
        <color theme="1"/>
        <rFont val="Calibri"/>
        <family val="2"/>
        <scheme val="minor"/>
      </rPr>
      <t>Identifiers P210 - P215</t>
    </r>
  </si>
  <si>
    <t>TFS8691</t>
  </si>
  <si>
    <r>
      <t xml:space="preserve">Well Home Loans policy rules - Credit History
</t>
    </r>
    <r>
      <rPr>
        <b/>
        <sz val="11"/>
        <color theme="1"/>
        <rFont val="Calibri"/>
        <family val="2"/>
        <scheme val="minor"/>
      </rPr>
      <t>Identifiers P216 - P226</t>
    </r>
  </si>
  <si>
    <t>TFS8814</t>
  </si>
  <si>
    <r>
      <t xml:space="preserve">Well Policy Rules  - Interest Only, Loan Financials, Maximum Borrowers &amp; Maximum Loan Splits
</t>
    </r>
    <r>
      <rPr>
        <b/>
        <sz val="11"/>
        <color theme="1"/>
        <rFont val="Calibri"/>
        <family val="2"/>
        <scheme val="minor"/>
      </rPr>
      <t>Identifiers P227 - P232</t>
    </r>
  </si>
  <si>
    <t>TFS8840</t>
  </si>
  <si>
    <r>
      <t xml:space="preserve">Removed all reference to Conditions.  This functionality is not being used at the moment but may be reinstated in the future.
</t>
    </r>
    <r>
      <rPr>
        <b/>
        <sz val="11"/>
        <color theme="1"/>
        <rFont val="Calibri"/>
        <family val="2"/>
        <scheme val="minor"/>
      </rPr>
      <t>Identifiers impacted
   UPDATED Pepper Rules - P41, P88, P94, 
   UPDATED Well Rules - P157, P160</t>
    </r>
  </si>
  <si>
    <t>TFS8843</t>
  </si>
  <si>
    <r>
      <t xml:space="preserve">The following rules have been deactivated as they are being replaced by Conditions
</t>
    </r>
    <r>
      <rPr>
        <b/>
        <sz val="11"/>
        <color theme="1"/>
        <rFont val="Calibri"/>
        <family val="2"/>
        <scheme val="minor"/>
      </rPr>
      <t>Identifiers impacted
   DEACTIVATED Pepper Rules P88, P89, P94, P95, P96, P97, P98, P99, P100</t>
    </r>
  </si>
  <si>
    <t>TFS8861</t>
  </si>
  <si>
    <r>
      <t xml:space="preserve">Pepper announced changes to policy rule P10.
</t>
    </r>
    <r>
      <rPr>
        <b/>
        <sz val="11"/>
        <color theme="1"/>
        <rFont val="Calibri"/>
        <family val="2"/>
        <scheme val="minor"/>
      </rPr>
      <t>Identifiers impacted
    DEACTIVATED Pepper Rules P10
    INTRODUCED Pepper Rules P233A, P233B, P233C</t>
    </r>
  </si>
  <si>
    <t>TFS8950</t>
  </si>
  <si>
    <r>
      <t xml:space="preserve">Introduced a Condition GUID cross reference on "Genuine Savings" rules
</t>
    </r>
    <r>
      <rPr>
        <b/>
        <sz val="11"/>
        <color theme="1"/>
        <rFont val="Calibri"/>
        <family val="2"/>
        <scheme val="minor"/>
      </rPr>
      <t>Identifiers impacted</t>
    </r>
    <r>
      <rPr>
        <sz val="11"/>
        <color theme="1"/>
        <rFont val="Calibri"/>
        <family val="2"/>
        <scheme val="minor"/>
      </rPr>
      <t xml:space="preserve">
</t>
    </r>
    <r>
      <rPr>
        <b/>
        <sz val="11"/>
        <color theme="1"/>
        <rFont val="Calibri"/>
        <family val="2"/>
        <scheme val="minor"/>
      </rPr>
      <t xml:space="preserve">    UPDATED Well Rules P201, P202, P203
    UPDATED Pepper Rules P71, P72, P73
    INTRODUCED Pepper Rules P234</t>
    </r>
  </si>
  <si>
    <t>TFS10029</t>
  </si>
  <si>
    <r>
      <t xml:space="preserve">Adelaide Bank Policy Rules  - LVR, Loan Financials
</t>
    </r>
    <r>
      <rPr>
        <b/>
        <sz val="11"/>
        <color theme="1"/>
        <rFont val="Calibri"/>
        <family val="2"/>
        <scheme val="minor"/>
      </rPr>
      <t>Identifiers P236 - P243</t>
    </r>
  </si>
  <si>
    <t>Scenario ID</t>
  </si>
  <si>
    <t>Scenario Topic</t>
  </si>
  <si>
    <t>Brand</t>
  </si>
  <si>
    <t>Primary Purpose</t>
  </si>
  <si>
    <t>Secondary Purpose</t>
  </si>
  <si>
    <t>Loan Financials</t>
  </si>
  <si>
    <t>LVR</t>
  </si>
  <si>
    <t>Loan Amount</t>
  </si>
  <si>
    <t>Dynamic Field 1</t>
  </si>
  <si>
    <t>Dynamic Field 2</t>
  </si>
  <si>
    <t>Dynamic Field 3</t>
  </si>
  <si>
    <t>Dynamic Field 4</t>
  </si>
  <si>
    <t>Dynamic Field 5</t>
  </si>
  <si>
    <t>Dynamic Field 6</t>
  </si>
  <si>
    <t>Expected Outcome</t>
  </si>
  <si>
    <t>Rules</t>
  </si>
  <si>
    <t>Max LVR / Max Loan</t>
  </si>
  <si>
    <t>Pepper</t>
  </si>
  <si>
    <t>Well Simple</t>
  </si>
  <si>
    <t>Purchase</t>
  </si>
  <si>
    <t>Owner Occupied</t>
  </si>
  <si>
    <t>Full Doc</t>
  </si>
  <si>
    <t>Maximum LVR = Pass
Maximum Loan Amount = Pass</t>
  </si>
  <si>
    <t>P13, P16</t>
  </si>
  <si>
    <t>Maximum LVR = Pass
Maximum Loan Amount = Fail</t>
  </si>
  <si>
    <t>Refinance</t>
  </si>
  <si>
    <t>Investment</t>
  </si>
  <si>
    <t>Alt Doc</t>
  </si>
  <si>
    <t>P15, P17</t>
  </si>
  <si>
    <t>P13, P18A</t>
  </si>
  <si>
    <t>Maximum LVR = Pass
Maximum Loan Amount = Fail (Refer)</t>
  </si>
  <si>
    <t>P13, P18B</t>
  </si>
  <si>
    <t>P13, P18C</t>
  </si>
  <si>
    <t>P15, P22</t>
  </si>
  <si>
    <t>P13, P19</t>
  </si>
  <si>
    <t>P14, P20</t>
  </si>
  <si>
    <t>P13, P21</t>
  </si>
  <si>
    <t>Maximum LVR = Fail</t>
  </si>
  <si>
    <t>P13</t>
  </si>
  <si>
    <t>P14</t>
  </si>
  <si>
    <t>P15</t>
  </si>
  <si>
    <t>Well Simple Plus</t>
  </si>
  <si>
    <t>Well Easy</t>
  </si>
  <si>
    <t>P1, P5</t>
  </si>
  <si>
    <t>P2, P6</t>
  </si>
  <si>
    <t>P3, P6</t>
  </si>
  <si>
    <t>P4, P7</t>
  </si>
  <si>
    <t>P1, P8</t>
  </si>
  <si>
    <t>P1, P9</t>
  </si>
  <si>
    <t>P3, P12</t>
  </si>
  <si>
    <t>P4, P12</t>
  </si>
  <si>
    <t>P2, P10</t>
  </si>
  <si>
    <t>P1, P11</t>
  </si>
  <si>
    <t>P1</t>
  </si>
  <si>
    <t>P2</t>
  </si>
  <si>
    <t>P3</t>
  </si>
  <si>
    <t>P4</t>
  </si>
  <si>
    <t>Well Easy Plus</t>
  </si>
  <si>
    <t>Well Restore</t>
  </si>
  <si>
    <t>P23, P29</t>
  </si>
  <si>
    <t>P24, P30</t>
  </si>
  <si>
    <t>P23, P31</t>
  </si>
  <si>
    <t>P24, P32</t>
  </si>
  <si>
    <t>P23, P33</t>
  </si>
  <si>
    <t>P24, P34</t>
  </si>
  <si>
    <t>P23, P35</t>
  </si>
  <si>
    <t>P23</t>
  </si>
  <si>
    <t>P24</t>
  </si>
  <si>
    <t>Well Restore Plus</t>
  </si>
  <si>
    <t>P25, P37</t>
  </si>
  <si>
    <t>P25, P38</t>
  </si>
  <si>
    <t>P25, P39</t>
  </si>
  <si>
    <t>P25</t>
  </si>
  <si>
    <t>P26, P29</t>
  </si>
  <si>
    <t>P27, P30</t>
  </si>
  <si>
    <t>P26, P31</t>
  </si>
  <si>
    <t>P27, P32</t>
  </si>
  <si>
    <t>P26, P36</t>
  </si>
  <si>
    <t>P26</t>
  </si>
  <si>
    <t>P27</t>
  </si>
  <si>
    <t>P28, P37</t>
  </si>
  <si>
    <t>P28, P38</t>
  </si>
  <si>
    <t>P28</t>
  </si>
  <si>
    <t>Equity Release</t>
  </si>
  <si>
    <t>[Equity Release Total Value]
$400,000</t>
  </si>
  <si>
    <t>[Equity Release Purpose]
Home Improvements</t>
  </si>
  <si>
    <t>Equity Release = Pass</t>
  </si>
  <si>
    <t>P40</t>
  </si>
  <si>
    <t>[Equity Release Total Value]
$30,000</t>
  </si>
  <si>
    <t>P41</t>
  </si>
  <si>
    <t>[Equity Release Total Value]
$350,000</t>
  </si>
  <si>
    <t>[Equity Release Purpose]
Investment</t>
  </si>
  <si>
    <t>Equity Release = Fail</t>
  </si>
  <si>
    <t>[Equity Release Total Value]
$20,000</t>
  </si>
  <si>
    <t>P42</t>
  </si>
  <si>
    <t>[Equity Release Purpose]
Business Capital</t>
  </si>
  <si>
    <t>P43</t>
  </si>
  <si>
    <t>[Equity Release Total Value]
$35,000</t>
  </si>
  <si>
    <t>P44</t>
  </si>
  <si>
    <t>[Equity Release Purpose]
New Car</t>
  </si>
  <si>
    <t>P45</t>
  </si>
  <si>
    <t>P46</t>
  </si>
  <si>
    <t>[Equity Release Total Value]
$150,000</t>
  </si>
  <si>
    <t>P50</t>
  </si>
  <si>
    <t>[Equity Release Total Value]
$100,000</t>
  </si>
  <si>
    <t>P47</t>
  </si>
  <si>
    <t>P48</t>
  </si>
  <si>
    <t>P51</t>
  </si>
  <si>
    <t>P49</t>
  </si>
  <si>
    <t>Mortgage Arrears</t>
  </si>
  <si>
    <t>Mortgage Arrears = Undetermined</t>
  </si>
  <si>
    <t>P52</t>
  </si>
  <si>
    <t>P54</t>
  </si>
  <si>
    <t>P55</t>
  </si>
  <si>
    <t>Loan Term</t>
  </si>
  <si>
    <t>[Loan Term]
30 Years</t>
  </si>
  <si>
    <t>Loan Term = Pass</t>
  </si>
  <si>
    <t>P56</t>
  </si>
  <si>
    <t>[Loan Term]
35 Years</t>
  </si>
  <si>
    <t>Loan Term = Fail</t>
  </si>
  <si>
    <t>[Repayment Type]
Principal and Interest</t>
  </si>
  <si>
    <t>P57</t>
  </si>
  <si>
    <t>[Loan Term]
41 Years</t>
  </si>
  <si>
    <t>[Repayment Type]
Interest Only</t>
  </si>
  <si>
    <t>P59</t>
  </si>
  <si>
    <t>[Loan Term]
40 Years</t>
  </si>
  <si>
    <t>Interest Only</t>
  </si>
  <si>
    <r>
      <t xml:space="preserve">[Interest Only Term]
</t>
    </r>
    <r>
      <rPr>
        <i/>
        <sz val="11"/>
        <color theme="1"/>
        <rFont val="Calibri"/>
        <family val="2"/>
        <scheme val="minor"/>
      </rPr>
      <t>null</t>
    </r>
  </si>
  <si>
    <t>Interest Only = Rule not executed (P61) as [Interest Only Term] is null</t>
  </si>
  <si>
    <t>P61</t>
  </si>
  <si>
    <t>[Interest Only Term]
3 years</t>
  </si>
  <si>
    <t>Interest Only = Fail</t>
  </si>
  <si>
    <t>Interest Only = Rule not executed (P62) as [Interest Only Term] is null</t>
  </si>
  <si>
    <t>P62</t>
  </si>
  <si>
    <t>[Interest Only Term]
5 years</t>
  </si>
  <si>
    <t>Interest Only = Pass</t>
  </si>
  <si>
    <t>[Interest Only Term]
10 years</t>
  </si>
  <si>
    <t>[Interest Only Term]
1 year</t>
  </si>
  <si>
    <t>[Loan Type Purpose]
Owner Occupied</t>
  </si>
  <si>
    <t>[Interest Only Percent]
30%</t>
  </si>
  <si>
    <t>P63</t>
  </si>
  <si>
    <r>
      <t xml:space="preserve">[Interest Only Percent]
</t>
    </r>
    <r>
      <rPr>
        <i/>
        <sz val="11"/>
        <color theme="1"/>
        <rFont val="Calibri"/>
        <family val="2"/>
        <scheme val="minor"/>
      </rPr>
      <t>null</t>
    </r>
  </si>
  <si>
    <t>Interest Only = Rule not executed (P63) as [Interest Only Term] is null</t>
  </si>
  <si>
    <t>[Interest Only Percent]
51%</t>
  </si>
  <si>
    <t>[Interest Only Term]
2 years</t>
  </si>
  <si>
    <t>[Interest Only Term]
6 years</t>
  </si>
  <si>
    <t>Loan Purpose</t>
  </si>
  <si>
    <t>Loan Purpose = Pass</t>
  </si>
  <si>
    <t>P67</t>
  </si>
  <si>
    <t>P70</t>
  </si>
  <si>
    <t>P68</t>
  </si>
  <si>
    <t>P69</t>
  </si>
  <si>
    <t>Genuine Savings</t>
  </si>
  <si>
    <t>Genuine Savings =  Rule not executed (P71) as [LVR] &gt; 90%</t>
  </si>
  <si>
    <t>P71</t>
  </si>
  <si>
    <t>Genune Savings = Pass</t>
  </si>
  <si>
    <t>P72</t>
  </si>
  <si>
    <t>P73</t>
  </si>
  <si>
    <t>Credit History</t>
  </si>
  <si>
    <t>Credit History = Pass</t>
  </si>
  <si>
    <t>P76, P77</t>
  </si>
  <si>
    <t>P78, P79, P80</t>
  </si>
  <si>
    <t>P81, P82, P84</t>
  </si>
  <si>
    <t>P81, P82, P83, P84</t>
  </si>
  <si>
    <t>Debt Consolidation</t>
  </si>
  <si>
    <t>[Debt Consolidation Debt Count]
0 (zero)</t>
  </si>
  <si>
    <t>Debt Consolidation = Rule not executed (P85) as [Debt Consolidation Debt Count] = zero</t>
  </si>
  <si>
    <t>P85</t>
  </si>
  <si>
    <t>[Debt Consolidation Debt Count]
2</t>
  </si>
  <si>
    <t>Debt Consolidation = Pass</t>
  </si>
  <si>
    <t>[Debt Consolidation Debt Count]
5</t>
  </si>
  <si>
    <t>Debt Consolidation = Fail</t>
  </si>
  <si>
    <t>Debt Consolidation = Rule not executed (P86) as [Debt Consolidation Debt Count] = zero</t>
  </si>
  <si>
    <t>P86</t>
  </si>
  <si>
    <t>Income Documentation</t>
  </si>
  <si>
    <t>[Employment Type]
Current Employment</t>
  </si>
  <si>
    <t>[Employment Category]
PAYG</t>
  </si>
  <si>
    <t>Income Documentation = Undetermined</t>
  </si>
  <si>
    <t>P88, P89</t>
  </si>
  <si>
    <t>[Employment Category]
Self Employed</t>
  </si>
  <si>
    <t>Income Documentation = Rule not executed (P88 &amp; P89) as [Employment Category] = Self Employed</t>
  </si>
  <si>
    <t>[Employment Type]
Previous Employment</t>
  </si>
  <si>
    <t>Income Documentation = Rule not executed (P88 &amp; P89) as [Employment Type] = Previous Employment</t>
  </si>
  <si>
    <t>Loan Financials = Pass</t>
  </si>
  <si>
    <t>P90</t>
  </si>
  <si>
    <t>Loan Financials = Rule not executed (P90) as [Loan Financials] = Alt Doc</t>
  </si>
  <si>
    <t>P91</t>
  </si>
  <si>
    <t>Loan Financials = Rule not executed (P91) as [Loan Financials] = Full Doc</t>
  </si>
  <si>
    <t>Loan Financials = Rule not executed (P92) as [Loan Financials] = Full Doc</t>
  </si>
  <si>
    <t>P92</t>
  </si>
  <si>
    <t>Loan Financials = Rule not executed (P92) as [Loan Financials] = Alt Doc</t>
  </si>
  <si>
    <t>Low Doc</t>
  </si>
  <si>
    <t>P94</t>
  </si>
  <si>
    <t>Income Documentation = Rule not executed (P94) as [Loan Financials] = Alt Doc</t>
  </si>
  <si>
    <t>Income Documentation = Rule not executed (P94) as [Employment Category] = PAYG</t>
  </si>
  <si>
    <t>Income Documentation = Rule not executed (P94) as [Employment Type] = Previous Employment</t>
  </si>
  <si>
    <t>P95</t>
  </si>
  <si>
    <t>Income Documentation = Rule not executed (P95) as [Loan Financials] = Alt Doc</t>
  </si>
  <si>
    <t>Income Documentation = Rule not executed (P95) as [Employment Category] = PAYG</t>
  </si>
  <si>
    <t>Income Documentation = Rule not executed (P95) as [Employment Type] = Previous Employment</t>
  </si>
  <si>
    <t>P96, P98</t>
  </si>
  <si>
    <t>Income Documentation = Rule not executed (P96 &amp; 98) as [Loan Financials] = Alt Doc</t>
  </si>
  <si>
    <t>Income Documentation = Rule not executed (P96 &amp; 98) as [Employment Category] = PAYG</t>
  </si>
  <si>
    <t>Income Documentation = Rule not executed (P96 &amp; 98) as [Employment Type] = Previous Employment</t>
  </si>
  <si>
    <t>P97, P99</t>
  </si>
  <si>
    <t>Income Documentation = Rule not executed (P97 &amp; 99) as [Loan Financials] = Alt Doc</t>
  </si>
  <si>
    <t>Income Documentation = Rule not executed (P97 &amp; 99) as [Employment Category] = PAYG</t>
  </si>
  <si>
    <t>Income Documentation = Rule not executed (P97 &amp; 99) as [Employment Type] = Previous Employment</t>
  </si>
  <si>
    <t>P97, P100</t>
  </si>
  <si>
    <t>Income Documentation = Rule not executed (P97 &amp; 100) as [Loan Financials] = Alt Doc</t>
  </si>
  <si>
    <t>Income Documentation = Rule not executed (P97 &amp; 100) as [Employment Category] = PAYG</t>
  </si>
  <si>
    <t>Income Documentation = Rule not executed (P97 &amp; 100) as [Employment Type] = Previous Employment</t>
  </si>
  <si>
    <t>Acceptable Security</t>
  </si>
  <si>
    <t>[Security Postcode]
3195</t>
  </si>
  <si>
    <t>[Security Status Type]
Established</t>
  </si>
  <si>
    <t>Acceptable Security = Pass</t>
  </si>
  <si>
    <t>P101</t>
  </si>
  <si>
    <t>[Security Postcode]
null</t>
  </si>
  <si>
    <t>Acceptable Security = Fail</t>
  </si>
  <si>
    <t>[Security Status Type]
To Be Built</t>
  </si>
  <si>
    <t>P101, P104</t>
  </si>
  <si>
    <t>P104</t>
  </si>
  <si>
    <t>Income Documentation = Pass (P101),
Rule not executed (P104) as [Security Status Type] = Established</t>
  </si>
  <si>
    <t>P101, P105</t>
  </si>
  <si>
    <t>P105</t>
  </si>
  <si>
    <t>Income Documentation = Pass (P101),
Rule not executed (P105) as [Security Status Type] = Established</t>
  </si>
  <si>
    <t>P101, P103</t>
  </si>
  <si>
    <t>P103</t>
  </si>
  <si>
    <t>Income Documentation = Pass (P101),
Rule not executed (P103) as [Security Status Type] = Established</t>
  </si>
  <si>
    <t>P101, P106</t>
  </si>
  <si>
    <t>P106</t>
  </si>
  <si>
    <t>Income Documentation = Pass (P102),
Rule not executed (P106) as [Security Status Type] = Established</t>
  </si>
  <si>
    <t>P102, P106</t>
  </si>
  <si>
    <t>P102</t>
  </si>
  <si>
    <t>Minimum Loan Size</t>
  </si>
  <si>
    <t>Minimum Loan Size = Fail</t>
  </si>
  <si>
    <t>P107</t>
  </si>
  <si>
    <t>Minimum Loan Size = Pass</t>
  </si>
  <si>
    <t>P108</t>
  </si>
  <si>
    <t>Maximum Loan Splits</t>
  </si>
  <si>
    <t>Maximum Loan Splits = Pass</t>
  </si>
  <si>
    <t>P109</t>
  </si>
  <si>
    <t>Note:  This rule is always expected to pass as it is controlled within the product administration</t>
  </si>
  <si>
    <t>Fee Capitalisation</t>
  </si>
  <si>
    <t>Fee Capitalisation = Pass</t>
  </si>
  <si>
    <t>P110</t>
  </si>
  <si>
    <t>Fee Capitalisation = Fail</t>
  </si>
  <si>
    <t>P111</t>
  </si>
  <si>
    <t>P112</t>
  </si>
  <si>
    <t>P113</t>
  </si>
  <si>
    <t>P114</t>
  </si>
  <si>
    <t>P115</t>
  </si>
  <si>
    <t>P116</t>
  </si>
  <si>
    <t>P117</t>
  </si>
  <si>
    <t>Serviceability</t>
  </si>
  <si>
    <t>[Serviceability Result]
1.10</t>
  </si>
  <si>
    <t>Servicing Rules = Pass</t>
  </si>
  <si>
    <t>P118</t>
  </si>
  <si>
    <t>[Serviceability Result]
0.95</t>
  </si>
  <si>
    <t>Servicing Rules = Fail</t>
  </si>
  <si>
    <t>Rule not executed (P118) as [Loan LVR] &gt; 90</t>
  </si>
  <si>
    <t>[Serviceability Result]
null</t>
  </si>
  <si>
    <t>Rule not executed (P118) as [Serviceability Result] = null</t>
  </si>
  <si>
    <t>[Serviceability Result]
1.75</t>
  </si>
  <si>
    <t>P130</t>
  </si>
  <si>
    <t>[Serviceability Result]
1.82</t>
  </si>
  <si>
    <t>Rule not executed (P130) as [Loan LVR] &lt; 90</t>
  </si>
  <si>
    <t>Rule not executed (P130) as [Seerviceability Result] = null</t>
  </si>
  <si>
    <t>[Serviceability Result]
1.35</t>
  </si>
  <si>
    <t>[Income %GOVT]
52%</t>
  </si>
  <si>
    <t>P119</t>
  </si>
  <si>
    <t>[Serviceability Result]
1.15</t>
  </si>
  <si>
    <t>[Income %GOVT]
49%</t>
  </si>
  <si>
    <t>Rule not executed (P119) as [Income %GOVT] &lt; 50%</t>
  </si>
  <si>
    <t>Rule not executed (P119) as [Serviceability Result] = null</t>
  </si>
  <si>
    <t>[Serviceability Date]
null</t>
  </si>
  <si>
    <t>P141</t>
  </si>
  <si>
    <t>[Serviceability Date]
1/2/2018</t>
  </si>
  <si>
    <t xml:space="preserve">Rule not returned as P141 is a fail only rule. </t>
  </si>
  <si>
    <t>Well Home Loans</t>
  </si>
  <si>
    <t>Well Variable</t>
  </si>
  <si>
    <t>P142</t>
  </si>
  <si>
    <t>[Serviceability Result]
0.98</t>
  </si>
  <si>
    <t>System Date
2/2/2018</t>
  </si>
  <si>
    <t>P143</t>
  </si>
  <si>
    <t>System Date
12/2/2018</t>
  </si>
  <si>
    <t>Rule not executed (P143) as [Serviceability Result] = null</t>
  </si>
  <si>
    <t>Employment</t>
  </si>
  <si>
    <t>[Employment Status]
Full Time</t>
  </si>
  <si>
    <t>[Employer Duration]
250</t>
  </si>
  <si>
    <t>[Employment Industry Length]
452</t>
  </si>
  <si>
    <t>Employment = Pass</t>
  </si>
  <si>
    <t>P120</t>
  </si>
  <si>
    <t>[Employment Status]
Part Time</t>
  </si>
  <si>
    <t>[Employer Duration]
100</t>
  </si>
  <si>
    <t>Employment = Fail</t>
  </si>
  <si>
    <t>[Employment Status]
Contract</t>
  </si>
  <si>
    <t>[Employment Industry Length]
150</t>
  </si>
  <si>
    <t>[Employment Status]
Casual</t>
  </si>
  <si>
    <t>Rule not executed (P120) as [Employment Status] = Casual</t>
  </si>
  <si>
    <t>P121</t>
  </si>
  <si>
    <t>Rule not executed (P121) as [Employment Status] = Casual</t>
  </si>
  <si>
    <t>[Employer Duration]
365</t>
  </si>
  <si>
    <t>P122</t>
  </si>
  <si>
    <t>[Employment Status]
Temporary</t>
  </si>
  <si>
    <t>Rule not executed (P122) as [Employment Status] = Temporary</t>
  </si>
  <si>
    <t>[Employment Industry Length]
560</t>
  </si>
  <si>
    <t>P123</t>
  </si>
  <si>
    <t>Rule not executed (P122) as [Employment Status] = Full Time</t>
  </si>
  <si>
    <t>P124</t>
  </si>
  <si>
    <t>[Employment Industry Length]
200</t>
  </si>
  <si>
    <t>Rule not executed (P124) as [Employment Status] = Full Time</t>
  </si>
  <si>
    <t>[Employment Type]
Secondary Employment</t>
  </si>
  <si>
    <t>[Employer Duration]
698</t>
  </si>
  <si>
    <t>P125</t>
  </si>
  <si>
    <t>[Employer Duration]
200</t>
  </si>
  <si>
    <t>[Employment Industry Length]
698</t>
  </si>
  <si>
    <t>P126</t>
  </si>
  <si>
    <t>Rule not executed (P126) as [Employment Category] = Self Employed</t>
  </si>
  <si>
    <t>[Employer Duration]
2500</t>
  </si>
  <si>
    <t>P127</t>
  </si>
  <si>
    <t>P128</t>
  </si>
  <si>
    <t>Rule not executed (P128) as [Loan Financials] = Alt Doc</t>
  </si>
  <si>
    <t>[Employer Duration]
184</t>
  </si>
  <si>
    <t>P129</t>
  </si>
  <si>
    <t>[Employer Duration]
20</t>
  </si>
  <si>
    <t>Rule not executed (P129) as [Loan Financials] = Full Doc</t>
  </si>
  <si>
    <t>[Security Property Zone]
Residential</t>
  </si>
  <si>
    <t>P131</t>
  </si>
  <si>
    <t>[Security Property Zone]
Commerical</t>
  </si>
  <si>
    <t>[Security Acceptable Property]
Semi Detached House</t>
  </si>
  <si>
    <t>P132</t>
  </si>
  <si>
    <t>[Security Acceptable Property]
Resort Unit</t>
  </si>
  <si>
    <t>[Security Floor Area]
39</t>
  </si>
  <si>
    <t>P134</t>
  </si>
  <si>
    <t>[Security Floor Area]
213</t>
  </si>
  <si>
    <t>[Security Tenure Type]
Crown Land</t>
  </si>
  <si>
    <t>[Security Property State]
ACT</t>
  </si>
  <si>
    <t>P135</t>
  </si>
  <si>
    <t>[Security Tenure Type]
Freehold</t>
  </si>
  <si>
    <t>Rule not executed (P135) as [Security Tenure Type] = Freehold</t>
  </si>
  <si>
    <t>[Security Property State]
VIC</t>
  </si>
  <si>
    <t>[Security Tenure Type]
Crown Lease</t>
  </si>
  <si>
    <t>P136</t>
  </si>
  <si>
    <t>Rule not executed (P136) as [Security Tenure Type] = Freehold</t>
  </si>
  <si>
    <t>[Security Acceptable Tenure Type]
True</t>
  </si>
  <si>
    <t>P137</t>
  </si>
  <si>
    <t>[Security Tenure Type]
Purple Title</t>
  </si>
  <si>
    <t>[Security Acceptable Tenure Type]
False</t>
  </si>
  <si>
    <t>[Security Title Type]
Torrens</t>
  </si>
  <si>
    <t>[Security Acceptable Title Type]
True</t>
  </si>
  <si>
    <t>P138</t>
  </si>
  <si>
    <t>[Security Tenure Type]
Company</t>
  </si>
  <si>
    <t>[Security Acceptable Title Type]
False</t>
  </si>
  <si>
    <t>Maximum Borrowers</t>
  </si>
  <si>
    <t>[Borrower count]
2</t>
  </si>
  <si>
    <t>Maximum Borrowers = Pass</t>
  </si>
  <si>
    <t>P139</t>
  </si>
  <si>
    <t>[Borrower count]
8</t>
  </si>
  <si>
    <t>Maximum Borrowers = Fail</t>
  </si>
  <si>
    <t>Refinance Mortgage</t>
  </si>
  <si>
    <t>[Refinance Mortgage]
True</t>
  </si>
  <si>
    <t>Refinance Mortgage = Refer</t>
  </si>
  <si>
    <t>P140</t>
  </si>
  <si>
    <t>[Refinance Mortgage]
False</t>
  </si>
  <si>
    <t>Rule not executed (P140) as [Refinance Mortgage]
= False</t>
  </si>
  <si>
    <t>Borrower Assessment</t>
  </si>
  <si>
    <t>[Customer Type] = "Individual"</t>
  </si>
  <si>
    <t>[Borrower Age]
17</t>
  </si>
  <si>
    <t>Borrower Assessment = Fail</t>
  </si>
  <si>
    <t>P144</t>
  </si>
  <si>
    <t>[Borrower Age]
35</t>
  </si>
  <si>
    <t>Borrower Assessment = Pass</t>
  </si>
  <si>
    <t>[Borrower Age]
68</t>
  </si>
  <si>
    <t>Guarantor Assessment</t>
  </si>
  <si>
    <t>[Guarantor Age]
17</t>
  </si>
  <si>
    <t>Guarantor Assessment = Fail</t>
  </si>
  <si>
    <t>P145</t>
  </si>
  <si>
    <t>[Guarantor Age]
35</t>
  </si>
  <si>
    <t>Guarantor Assessment = Pass</t>
  </si>
  <si>
    <t>[Guarantor Age]
68</t>
  </si>
  <si>
    <t>Rule not executed (P146) as [Borrower Age] &lt; 55</t>
  </si>
  <si>
    <t>P146</t>
  </si>
  <si>
    <t>[Borrower Age]
56</t>
  </si>
  <si>
    <t>[Loan As Guarantor]
True</t>
  </si>
  <si>
    <t>P147</t>
  </si>
  <si>
    <t>[Loan As Guarantor]
False</t>
  </si>
  <si>
    <t>P148</t>
  </si>
  <si>
    <t>[Employment on Probation]
True</t>
  </si>
  <si>
    <t>P149</t>
  </si>
  <si>
    <t>[Employment on Probation]
False</t>
  </si>
  <si>
    <t xml:space="preserve">Rule not executed (P149) as [Employment Type] = "Previous Employment" </t>
  </si>
  <si>
    <t xml:space="preserve">Rule not executed (P149) as [Employment Category] = "Self Employed" </t>
  </si>
  <si>
    <t>[Income SelfEmp Current]
100000</t>
  </si>
  <si>
    <t>[Income SelfEmp Previous]
200000</t>
  </si>
  <si>
    <t>P150</t>
  </si>
  <si>
    <t>[Income SelfEmp Current]
200000</t>
  </si>
  <si>
    <t>[Income SelfEmp Previous]
100000</t>
  </si>
  <si>
    <t>[Income SelfEmp Current]
110000</t>
  </si>
  <si>
    <t xml:space="preserve">Rule not executed (P150) as [Employment Type] = "Secondary Employment" </t>
  </si>
  <si>
    <t>[Income SelfEmp Previous]
105000</t>
  </si>
  <si>
    <t>P151</t>
  </si>
  <si>
    <t>[Income SelfEmp Current]
150000</t>
  </si>
  <si>
    <t xml:space="preserve">Rule not executed (P151) as [Income SelfEmp Current] is higher than [IncomeSelfEmp Previous] </t>
  </si>
  <si>
    <t xml:space="preserve">Rule not executed (P151) as [Employment Type] = "Secondary Employment" </t>
  </si>
  <si>
    <t>Rental Property</t>
  </si>
  <si>
    <t>[Property Usage Type]
To rent out</t>
  </si>
  <si>
    <t>[Property Rental RVR Ratio]
10%</t>
  </si>
  <si>
    <t>Rental Property = Pass</t>
  </si>
  <si>
    <t>P152</t>
  </si>
  <si>
    <t>[Property Rental RVR Ratio]
16%</t>
  </si>
  <si>
    <t>Rental Property = Fail</t>
  </si>
  <si>
    <t>[Property Usage Type]
To live in</t>
  </si>
  <si>
    <t xml:space="preserve">Rule not executed (P152) as [Property Usage Type] = "To live in" </t>
  </si>
  <si>
    <t>[Family Allowance Income]
null</t>
  </si>
  <si>
    <t>[Count of family dependants]
1</t>
  </si>
  <si>
    <t>Rule not executed (P154) as [Family Allowance Income] is null</t>
  </si>
  <si>
    <t>P154</t>
  </si>
  <si>
    <t>[Family Allowance Income]
1000</t>
  </si>
  <si>
    <t>[Count of family dependants]
2</t>
  </si>
  <si>
    <t>[Count of family dependants]
0</t>
  </si>
  <si>
    <t>[Customer Type]
Individual</t>
  </si>
  <si>
    <t>[Borrower Residency Status]
Australian Citizen</t>
  </si>
  <si>
    <t>P155</t>
  </si>
  <si>
    <t>[Borrower Residency Status]
Permanent Resident</t>
  </si>
  <si>
    <t>[Borrower Residency Status]
Non Resident</t>
  </si>
  <si>
    <t>[Customer Type] = "Company"</t>
  </si>
  <si>
    <t>Borrower Assessment = Undetermined</t>
  </si>
  <si>
    <t>P156</t>
  </si>
  <si>
    <t>Rule not executed (P156) as [Customer Type] = Individual</t>
  </si>
  <si>
    <t>P157</t>
  </si>
  <si>
    <t>Rule not executed (P157) as [Customer Type] = Individual</t>
  </si>
  <si>
    <t>P158</t>
  </si>
  <si>
    <t>Rule not executed (P158) as [Customer Type] = Individual</t>
  </si>
  <si>
    <t>P159</t>
  </si>
  <si>
    <t>Rule not executed (P159) as [Customer Type] = Individual</t>
  </si>
  <si>
    <t>[Applicant Type] = "Guarantor"</t>
  </si>
  <si>
    <t>Guarantor Assessment = Undetermined</t>
  </si>
  <si>
    <t>P160</t>
  </si>
  <si>
    <t>[Applicant Type] = "Borrower"</t>
  </si>
  <si>
    <t>Rule not executed (P160) as [Applicant Type] = "Borrower"</t>
  </si>
  <si>
    <t xml:space="preserve">[Applicant Type] = "Borrower" </t>
  </si>
  <si>
    <t>P161</t>
  </si>
  <si>
    <t>P162</t>
  </si>
  <si>
    <t>[Employer Business Name] 
"Flexstar"</t>
  </si>
  <si>
    <t>Borrower Assessment = Refer</t>
  </si>
  <si>
    <t>P163</t>
  </si>
  <si>
    <t>[Employer Business Name] 
"Stargate Technologies"</t>
  </si>
  <si>
    <t>[Employer Business Name] 
"Widgets"</t>
  </si>
  <si>
    <t>Rule not executed (P163) as [Employer Business Name] does not meet criteria</t>
  </si>
  <si>
    <t>[Debt Consolidation Debt Count] =0</t>
  </si>
  <si>
    <t>Rule not executed (P164) as [Debt Consolidation Debt Count] = 0 AND does not meet criteria</t>
  </si>
  <si>
    <t>P164</t>
  </si>
  <si>
    <t>[Debt Consolidation Debt Count] = 2</t>
  </si>
  <si>
    <t>Loan Purpose = Fail</t>
  </si>
  <si>
    <t>[Debt Consolidation Debt Count] = null</t>
  </si>
  <si>
    <t>Rule not executed (P164) as [Debt Consolidation Debt Count] = null AND does not meet criteria</t>
  </si>
  <si>
    <t>[Debt Consolidation Debt Count] = 5</t>
  </si>
  <si>
    <t>Rule not executed (P164) as [Loan Type] = "Refinance" AND does not meet criteria</t>
  </si>
  <si>
    <t>Rule not executed (P165) as [Debt Consolidation Debt Count] = 0 AND does not meet criteria</t>
  </si>
  <si>
    <t>P165</t>
  </si>
  <si>
    <t>Rule not executed (P165) as [Debt Consolidation Debt Count] = null AND does not meet criteria</t>
  </si>
  <si>
    <t>Rule not executed (P165) as [Loan Type] = "Purchase" AND does not meet criteria</t>
  </si>
  <si>
    <t>[Equity Release Total Value]
18000</t>
  </si>
  <si>
    <t>{Percentage result}
4%</t>
  </si>
  <si>
    <t>P166</t>
  </si>
  <si>
    <t>[Equity Release Total Value]
315000</t>
  </si>
  <si>
    <t>{Percentage result}
70%</t>
  </si>
  <si>
    <t>[Equity Release Total Value]
null</t>
  </si>
  <si>
    <t>{Percentage result}
null</t>
  </si>
  <si>
    <t>Rule not executed (P166) as [Equity Release Total Value] = null AND does not meet criteria</t>
  </si>
  <si>
    <t>[Equity Release Business Capital Value]
100000</t>
  </si>
  <si>
    <t>P167</t>
  </si>
  <si>
    <t>[Equity Release Business Capital Value]
0</t>
  </si>
  <si>
    <t>Rule not executed (P167) as [Equity Release Business Capital Value] = 0 AND does not meet criteria</t>
  </si>
  <si>
    <t>[Equity Release Business Capital Value]
null</t>
  </si>
  <si>
    <t>Rule not executed (P167) as [Equity Release Business Capital Value] = null AND does not meet criteria</t>
  </si>
  <si>
    <t>[Equity Release Home Improvement Value] 
50000</t>
  </si>
  <si>
    <t>P168</t>
  </si>
  <si>
    <t>[Equity Release Home Improvement Value] 
21000</t>
  </si>
  <si>
    <t>[Equity Release Home Improvement Value] 
0</t>
  </si>
  <si>
    <t>Rule not executed (P168) as [Equity Release Home Improvement Value]  = 0 AND does not meet criteria</t>
  </si>
  <si>
    <t>[Equity Release Home Improvement Value] 
null</t>
  </si>
  <si>
    <t>Rule not executed (P168) as [Equity Release Home Improvement Value]  = null AND does not meet criteria</t>
  </si>
  <si>
    <t>P169</t>
  </si>
  <si>
    <t>Rule not executed (P169) as [Equity Release Home Improvement Value]  = 0 AND does not meet criteria</t>
  </si>
  <si>
    <t>Rule not executed (P169) as [Equity Release Home Improvement Value]  = null AND does not meet criteria</t>
  </si>
  <si>
    <t>[Property Status Type] = "To Be Built"</t>
  </si>
  <si>
    <t>P170</t>
  </si>
  <si>
    <t>[Property Status Type] = "Established"</t>
  </si>
  <si>
    <t>Rule not executed (P170) as [Property Status Type] = "Established"</t>
  </si>
  <si>
    <t>[Property Status Type] = null</t>
  </si>
  <si>
    <t>Rule not executed (P170) as [Property Status Type]  = null AND does not meet criteria</t>
  </si>
  <si>
    <t>Funds Summary</t>
  </si>
  <si>
    <t>[Contributions]
95000</t>
  </si>
  <si>
    <t>[Funds required]
450000</t>
  </si>
  <si>
    <t>{Shortfall/Surplus}
25000</t>
  </si>
  <si>
    <t>Funds Summary = Pass</t>
  </si>
  <si>
    <t>P171</t>
  </si>
  <si>
    <t>{Shortfall/Surplus} 
-5000</t>
  </si>
  <si>
    <t>Funds Summary = Fail</t>
  </si>
  <si>
    <t>{Shortfall/Surplus}
 0</t>
  </si>
  <si>
    <t>P172</t>
  </si>
  <si>
    <t>Maximum Loan Size</t>
  </si>
  <si>
    <t>Maximum Loan Size = Pass</t>
  </si>
  <si>
    <t>P173</t>
  </si>
  <si>
    <t>Maximum Loan Size = Fail</t>
  </si>
  <si>
    <t>Maximum LVR</t>
  </si>
  <si>
    <t>Maximum LVR = Pass</t>
  </si>
  <si>
    <t>P174</t>
  </si>
  <si>
    <t>P175</t>
  </si>
  <si>
    <t>P176</t>
  </si>
  <si>
    <t>P177</t>
  </si>
  <si>
    <t>[Equity Release Total Value]
300000</t>
  </si>
  <si>
    <t>[Equity Release Total Value]
38000</t>
  </si>
  <si>
    <t>Rule not executed (P177) as [Equity Release Total Value]  = null AND does not meet criteria</t>
  </si>
  <si>
    <t>[Security Postcode]
3121</t>
  </si>
  <si>
    <t>P178</t>
  </si>
  <si>
    <t>Rule not executed (P178) as [Security Property]  = null AND does not meet criteria</t>
  </si>
  <si>
    <t>Mortgage Insurance</t>
  </si>
  <si>
    <t>[Mortgage Insurance Saved]
True</t>
  </si>
  <si>
    <t>[Mortgage Insurance Premium]
0</t>
  </si>
  <si>
    <t>Mortgage Insurance = Fail</t>
  </si>
  <si>
    <t>P179</t>
  </si>
  <si>
    <t>[Mortgage Insurance Premium]
5200</t>
  </si>
  <si>
    <t>Mortgage Insurance = Pass</t>
  </si>
  <si>
    <t>[Mortgage Insurance Saved]
False</t>
  </si>
  <si>
    <t>[Mortgage Insurance Saved]
null</t>
  </si>
  <si>
    <t>[Mortgage Insurance Premium]
null</t>
  </si>
  <si>
    <t>Rule not executed (P179) as [Mortgage Insurance Saved] = null</t>
  </si>
  <si>
    <t>Acceptable Security = Undetermined</t>
  </si>
  <si>
    <t>P180</t>
  </si>
  <si>
    <t>P181</t>
  </si>
  <si>
    <t>P182</t>
  </si>
  <si>
    <t>P183</t>
  </si>
  <si>
    <t>P184</t>
  </si>
  <si>
    <t>[Security Property App/Unit/Flat]
True</t>
  </si>
  <si>
    <t>P185</t>
  </si>
  <si>
    <t>[Security Property App/Unit/Flat]
False</t>
  </si>
  <si>
    <t>Rule not executed (P185) as [Security Property App/Unit/Flat] = False AND does not meet criteria</t>
  </si>
  <si>
    <t>[Security Property Zone] = "Residential"</t>
  </si>
  <si>
    <t>[Valuation Site Measurement]
2.5</t>
  </si>
  <si>
    <t>P186</t>
  </si>
  <si>
    <t>[Security Property Zone] = "Rural Residential"</t>
  </si>
  <si>
    <t>[Valuation Site Measurement]
11</t>
  </si>
  <si>
    <t>[Valuation Site Measurement]
8</t>
  </si>
  <si>
    <t>[Security Property Zone] = null</t>
  </si>
  <si>
    <t>Rule not executed (P186) as [Security Property Zone] = null AND does not meet criteria</t>
  </si>
  <si>
    <t>Rule not executed (P187) as [Security Property Zone] = "Residential" AND does not meet criteria</t>
  </si>
  <si>
    <t>P187</t>
  </si>
  <si>
    <t>Rule not executed (P187) as [Security Property Zone] = null AND does not meet criteria</t>
  </si>
  <si>
    <t>[Valuation Site Area]
3.6</t>
  </si>
  <si>
    <t>[Valuation Site Measurement]
Hectares</t>
  </si>
  <si>
    <t>Rule not executed (P188) as [Security Property Zone] = "Residential" AND does not meet criteria</t>
  </si>
  <si>
    <t>P188</t>
  </si>
  <si>
    <t>[Security Property Zone] = "Rural"</t>
  </si>
  <si>
    <t>[Valuation Site Area]
15</t>
  </si>
  <si>
    <t>[Valuation Site Area]
30</t>
  </si>
  <si>
    <t>[Valuation Site Area]
3.9</t>
  </si>
  <si>
    <t>[Valuation Site Area]
11</t>
  </si>
  <si>
    <t>[Valuation Site Area]
7</t>
  </si>
  <si>
    <t>[Valuation Site Measurement]
Square Metres</t>
  </si>
  <si>
    <t>[Valuation Site Area]
2</t>
  </si>
  <si>
    <t>Rule not executed (P188) as [Security Property Zone] = null AND does not meet criteria</t>
  </si>
  <si>
    <t>P189</t>
  </si>
  <si>
    <t>Rule not executed (P189) as [Security Property Zone] = "Rural Residential" AND does not meet criteria</t>
  </si>
  <si>
    <t>Rule not executed (P189) as [Security Property Zone] = null AND does not meet criteria</t>
  </si>
  <si>
    <t>[Security Tenure Type] = "Stratum Title"</t>
  </si>
  <si>
    <t>P190</t>
  </si>
  <si>
    <t>[Security Tenure Type] = "Freehold"</t>
  </si>
  <si>
    <t>Rule not executed (P190) as [Security Tenure Type] = "Freehold" AND does not meet criteria</t>
  </si>
  <si>
    <t>[Security Tenure Type] = null</t>
  </si>
  <si>
    <t>Rule not executed (P190) as [Security Tenure Type] = null AND does not meet criteria</t>
  </si>
  <si>
    <t>Valuation</t>
  </si>
  <si>
    <t>[Valuation Date] 
null</t>
  </si>
  <si>
    <t>[Expected Settlement Date]
18/9/2018</t>
  </si>
  <si>
    <t>Rule not executed (P191) as [Valuation Date] = null AND does not meet criteria</t>
  </si>
  <si>
    <t>P191</t>
  </si>
  <si>
    <t>[Valuation Date] 
1/1/2018</t>
  </si>
  <si>
    <t>Valuation = Fail</t>
  </si>
  <si>
    <t>[Valuation Date] 
10/04/2018</t>
  </si>
  <si>
    <t>[Expected Settlement Date]
18/6/2018</t>
  </si>
  <si>
    <t>Valuation = Pass</t>
  </si>
  <si>
    <t>Rule not executed (P192) as [Valuation Date] = null AND does not meet criteria</t>
  </si>
  <si>
    <t>P192</t>
  </si>
  <si>
    <t>Valuation = Undetermined</t>
  </si>
  <si>
    <t>Rule not executed (P193) as [Valuation Date] = null AND does not meet criteria</t>
  </si>
  <si>
    <t>P193</t>
  </si>
  <si>
    <t>Rule not executed (P194) as [Valuation Date] = null AND does not meet criteria</t>
  </si>
  <si>
    <t>P194</t>
  </si>
  <si>
    <t>P195</t>
  </si>
  <si>
    <t>[Employment Industry Length]
250</t>
  </si>
  <si>
    <t>Rule not executed (P195) as [Employment Category]
= "Self Employed" AND does not meet criteria</t>
  </si>
  <si>
    <t>[Employment Industry Length]
100</t>
  </si>
  <si>
    <t>Rule not executed (P195) as [Employment Type]
= "Previous Employment" AND does not meet criteria</t>
  </si>
  <si>
    <t>Employment = Undetermined</t>
  </si>
  <si>
    <t>P196</t>
  </si>
  <si>
    <t>Rule not executed (P196) as [Employment Type]
= "Previous Employment" AND does not meet criteria</t>
  </si>
  <si>
    <t>Rule not executed (P196) as [Employment Category]
= "Self Employed" AND does not meet criteria</t>
  </si>
  <si>
    <t>Rule not executed (P196) as [Employment Status]
= "Full Time" AND does not meet criteria</t>
  </si>
  <si>
    <t>[Employer Duration]
500</t>
  </si>
  <si>
    <t>Rule not executed (P197) as [Employment Status]
= "Full Time" AND does not meet criteria</t>
  </si>
  <si>
    <t>P197</t>
  </si>
  <si>
    <t>[Employment Status]
Seasonal</t>
  </si>
  <si>
    <t>Rule not executed (P197) as [Employment Category]
= "Self Employed" AND does not meet criteria</t>
  </si>
  <si>
    <t>Rule not executed (P197) as [Employment Type]
= "Previous Employment" AND does not meet criteria</t>
  </si>
  <si>
    <t>P198</t>
  </si>
  <si>
    <t>Rule not executed (P198) as [Employment Type]
= "Previous Employment" AND does not meet criteria</t>
  </si>
  <si>
    <t>Rule not executed (P198) as [Employment Category]
= "Self Employed" AND does not meet criteria</t>
  </si>
  <si>
    <t>Rule not executed (P198) as [Employment Status]
= "Casual" AND does not meet criteria</t>
  </si>
  <si>
    <t>ADDITIONAL [Employment Type]
Current Employment</t>
  </si>
  <si>
    <t>ADDITIONAL [Employment Category]
PAYG</t>
  </si>
  <si>
    <t>ADDITIONAL [Employment Status]
Part Time</t>
  </si>
  <si>
    <t>P199</t>
  </si>
  <si>
    <t>ADDITIONAL [Employment Status]
Full Time</t>
  </si>
  <si>
    <t>ADDITIONAL [Employment Status]
Seasonal</t>
  </si>
  <si>
    <t>ADDITIONAL [Employment Type]
Previous Employment</t>
  </si>
  <si>
    <t>Rule not executed (P199) as [Employment Type]
= "Previous Employment" AND does not meet criteria</t>
  </si>
  <si>
    <t>[Employer Duration]
800</t>
  </si>
  <si>
    <t>P200</t>
  </si>
  <si>
    <t>Rule not executed (P200) as [Employment Category]
= "PAYG" AND does not meet criteria</t>
  </si>
  <si>
    <t>[Loan LVR Base]
80</t>
  </si>
  <si>
    <t>[Total Genuine Savings]
30000</t>
  </si>
  <si>
    <t>[Property Value]
700000</t>
  </si>
  <si>
    <t xml:space="preserve"> {Genuine Savings}
4%</t>
  </si>
  <si>
    <t>Rule not executed (P201) as [Loan LVR Base]
= "80" AND does not meet criteria</t>
  </si>
  <si>
    <t>P201</t>
  </si>
  <si>
    <t>[Loan LVR Base]
85</t>
  </si>
  <si>
    <t>Genuine Savings = Fail</t>
  </si>
  <si>
    <t>[Total Genuine Savings]
60000</t>
  </si>
  <si>
    <t xml:space="preserve"> {Genuine Savings}
8%</t>
  </si>
  <si>
    <t>Genuine Savings = Pass</t>
  </si>
  <si>
    <t>Rule not executed (P201) as [Loan Type Purpose] = "Investment" AND does not meet criteria</t>
  </si>
  <si>
    <t>Rule not executed (P202) as [Loan LVR Base]
= "80" AND does not meet criteria</t>
  </si>
  <si>
    <t>P202</t>
  </si>
  <si>
    <t>[Total Genuine Savings]
90000</t>
  </si>
  <si>
    <t xml:space="preserve"> {Genuine Savings}
12%</t>
  </si>
  <si>
    <t>Rule not executed (P202) as [Loan Type Purpose] = "Owner Occupied" AND does not meet criteria</t>
  </si>
  <si>
    <t>Rule not executed (P203) as [Loan LVR Base]
= "80" AND does not meet criteria</t>
  </si>
  <si>
    <t>P203</t>
  </si>
  <si>
    <t>Rule not executed (P203) as [Loan Type] = "Purchase" AND does not meet criteria</t>
  </si>
  <si>
    <t>P204</t>
  </si>
  <si>
    <t>[Loan Term]
25 Years</t>
  </si>
  <si>
    <t>[Loan Term]
null</t>
  </si>
  <si>
    <t>Rule not executed (P204) as [Loan Term] is null</t>
  </si>
  <si>
    <t>[Repayment Interest Type]
Variable</t>
  </si>
  <si>
    <t>[Repayment Facility Type]
Principle and Interest</t>
  </si>
  <si>
    <t>P205</t>
  </si>
  <si>
    <t>[Repayment Facility Type]
Interest Only</t>
  </si>
  <si>
    <t>Rule not executed (P205) as [Repayment Facility Type] = Interest Only and does not meet criteria</t>
  </si>
  <si>
    <t>[Repayment Interest Type]
Fixed Rate</t>
  </si>
  <si>
    <t>Rule not executed (P205) as [Repayment Interest Type] = Fixed Rate and does not meet criteria</t>
  </si>
  <si>
    <t>Rule not executed (P206) as [Repayment Facility Type] = Principle and Interest and does not meet criteria</t>
  </si>
  <si>
    <t>P206</t>
  </si>
  <si>
    <t>Rule not executed (P206) as [Repayment Interest Type] = Fixed Rate and does not meet criteria</t>
  </si>
  <si>
    <t>[Repayment Facility Type]
Interest In Advance</t>
  </si>
  <si>
    <t>P207</t>
  </si>
  <si>
    <t>Rule not executed (P207) as [Repayment Facility Type] = Interest Only and does not meet criteria</t>
  </si>
  <si>
    <t>Rule not executed (P208) as [Repayment Interest Type] = Variable and does not meet criteria</t>
  </si>
  <si>
    <t>P208</t>
  </si>
  <si>
    <t>[Repayment Interest Only Term]
2</t>
  </si>
  <si>
    <t>P209</t>
  </si>
  <si>
    <t>[Repayment Interest Only Term]
null</t>
  </si>
  <si>
    <t>Rule not executed (P209) as [Repayment Interest Only Term] = null and does not meet criteria</t>
  </si>
  <si>
    <t>[Repayment Interest Only Term]
10</t>
  </si>
  <si>
    <t>[Serviceability DSR]
0.3</t>
  </si>
  <si>
    <t>Serviceability = Fail</t>
  </si>
  <si>
    <t>P210</t>
  </si>
  <si>
    <t>[Serviceability DSR]
0.4</t>
  </si>
  <si>
    <t>Serviceability = Pass</t>
  </si>
  <si>
    <t>[Serviceability DSR]
0.45</t>
  </si>
  <si>
    <t>[Income Total Rental]
$10,000</t>
  </si>
  <si>
    <t>[Serviceability Result No Rental Income]
0.8</t>
  </si>
  <si>
    <t>P211</t>
  </si>
  <si>
    <t>[Serviceability Result No Rental Income]
1.2</t>
  </si>
  <si>
    <t>[Income Total Rental]
null</t>
  </si>
  <si>
    <t>[Serviceability Result No Rental Income]
null</t>
  </si>
  <si>
    <t>Rule not executed (P211) as [Income Total Rental] = null and does not meet criteria</t>
  </si>
  <si>
    <t>[Income Total Employment]
$115,000</t>
  </si>
  <si>
    <t>[Serviceability Result No Addback Income]
0.8</t>
  </si>
  <si>
    <t>P212</t>
  </si>
  <si>
    <t>[Serviceability Result No Addback Income]
1.2</t>
  </si>
  <si>
    <t>[Income Total Employment]
null</t>
  </si>
  <si>
    <t>[Serviceability Result No Addback Income]
null</t>
  </si>
  <si>
    <t>Rule not executed (P212) as [Income Total Employment] = null and does not meet criteria</t>
  </si>
  <si>
    <t>[Income Total Other Income]
$52,000</t>
  </si>
  <si>
    <t>[Serviceability Result No Other Income]
0.8</t>
  </si>
  <si>
    <t>P213</t>
  </si>
  <si>
    <t>[Serviceability Result No Other Income]
1.5</t>
  </si>
  <si>
    <t>[Income Total Other Income]
null</t>
  </si>
  <si>
    <t>[Serviceability Result No Other Income]
null</t>
  </si>
  <si>
    <t>Rule not executed (P213) as [Income Total Other Income] = null and does not meet criteria</t>
  </si>
  <si>
    <t>[Income Total GOVT Income]
$26,000</t>
  </si>
  <si>
    <t>[Serviceability Result No GOVT Income]
0.6</t>
  </si>
  <si>
    <t>P214</t>
  </si>
  <si>
    <t>[Serviceability Result No GOVT Income]
1.4</t>
  </si>
  <si>
    <t>[Income Total GOVT Income]
null</t>
  </si>
  <si>
    <t>[Serviceability Result No GOVT Income]
null</t>
  </si>
  <si>
    <t>Rule not executed (P214) as [Income Total GOVT Income] = null and does not meet criteria</t>
  </si>
  <si>
    <t>[Liability Total Investment Rental Mortgage]
$250,000</t>
  </si>
  <si>
    <t>[Serviceability Result No Deduct Interest]
0.8</t>
  </si>
  <si>
    <t>P215</t>
  </si>
  <si>
    <t>[Serviceability Result No Deduct Interest]
2.5</t>
  </si>
  <si>
    <t>[Liability Total Investment Rental Mortgage]
null</t>
  </si>
  <si>
    <t>[Serviceability Result No Deduct Interest]
null</t>
  </si>
  <si>
    <t>Rule not executed (P215) as [Liability Total Investment Rental Mortgage] = null and does not meet criteria</t>
  </si>
  <si>
    <t>[Credit History Saved]
True</t>
  </si>
  <si>
    <t>[Credit Report Prior Financial Defaults]
0</t>
  </si>
  <si>
    <t>P216</t>
  </si>
  <si>
    <t>[Credit Report Prior Financial Defaults]
2</t>
  </si>
  <si>
    <t>Credit History = Fail</t>
  </si>
  <si>
    <t>[Credit Report Prior Financial Defaults]
null</t>
  </si>
  <si>
    <t>[Credit History Saved]
False</t>
  </si>
  <si>
    <t>[Credit Report Outstanding Financial Defaults]
0</t>
  </si>
  <si>
    <t>P217</t>
  </si>
  <si>
    <t>[Credit Report Outstanding Financial Defaults]
5</t>
  </si>
  <si>
    <t>[Credit Report Outstanding Financial Defaults]
null</t>
  </si>
  <si>
    <t>Rule not executed (P217) as [Credit Report Outstanding Financial Defaults] = null and does not meet criteria</t>
  </si>
  <si>
    <t>Rule not executed (P217) as [Credit History Saved] = null and does not meet criteria</t>
  </si>
  <si>
    <t>[Credit Report Bankruptcies]
0</t>
  </si>
  <si>
    <t>P218</t>
  </si>
  <si>
    <t>[Credit Report Bankruptcies]
1</t>
  </si>
  <si>
    <t>[Credit Report Bankruptcies]
null</t>
  </si>
  <si>
    <t>Rule not executed (P218) as [Credit Report Bankruptcies] = null and does not meet criteria</t>
  </si>
  <si>
    <t>Rule not executed (P218) as [Credit History Saved] = null and does not meet criteria</t>
  </si>
  <si>
    <t>[Credit Report Judgements]
0</t>
  </si>
  <si>
    <t>P219</t>
  </si>
  <si>
    <t>[Credit Report Judgements]
1</t>
  </si>
  <si>
    <t>[Credit Report Judgements]
null</t>
  </si>
  <si>
    <t>Rule not executed (P219) as [Credit Report Judgements] = null and does not meet criteria</t>
  </si>
  <si>
    <t>Rule not executed (P219) as [Credit History Saved] = null and does not meet criteria</t>
  </si>
  <si>
    <t>[Credit Report Court Writs]
0</t>
  </si>
  <si>
    <t>P220</t>
  </si>
  <si>
    <t>[Credit Report Court Writs]
1</t>
  </si>
  <si>
    <t>[Credit Report Court Writs]
null</t>
  </si>
  <si>
    <t>Rule not executed (P220) as [Credit Report Court Writs] = null and does not meet criteria</t>
  </si>
  <si>
    <t>Rule not executed (P220) as [Credit History Saved] = null and does not meet criteria</t>
  </si>
  <si>
    <t>[Credit Report Enquiries Count]
2</t>
  </si>
  <si>
    <t>P221</t>
  </si>
  <si>
    <t>[Credit Report Enquiries Count]
12</t>
  </si>
  <si>
    <t>[Credit Report Enquiries Count]
null</t>
  </si>
  <si>
    <t>Rule not executed (P221) as [Credit Report Enquiries Count] = null and does not meet criteria</t>
  </si>
  <si>
    <t>Rule not executed (P221) as [Credit History Saved] = null and does not meet criteria</t>
  </si>
  <si>
    <t>[Credit Report Possible Match Count]
0</t>
  </si>
  <si>
    <t>P222</t>
  </si>
  <si>
    <t>[Credit Report Possible Match Count]
2</t>
  </si>
  <si>
    <t>[Credit Report Possible Match Count]
null</t>
  </si>
  <si>
    <t>Rule not executed (P222) as [Credit Report Possible Match Count] = null and does not meet criteria</t>
  </si>
  <si>
    <t>Rule not executed (P222) as [Credit History Saved] = null and does not meet criteria</t>
  </si>
  <si>
    <t>[Credit Report Cross Reference Count]
0</t>
  </si>
  <si>
    <t>P223</t>
  </si>
  <si>
    <t>[Credit Report Cross Reference Count]
2</t>
  </si>
  <si>
    <t>[Credit Report Cross Reference Count]
null</t>
  </si>
  <si>
    <t>Rule not executed (P223) as [Credit Report Cross Reference Count] = null and does not meet criteria</t>
  </si>
  <si>
    <t>Rule not executed (P223) as [Credit History Saved] = null and does not meet criteria</t>
  </si>
  <si>
    <t>[Credit Report enquiries last 3 Months]
False</t>
  </si>
  <si>
    <t>P224</t>
  </si>
  <si>
    <t>[Credit Report enquiries last 3 Months]
True</t>
  </si>
  <si>
    <t>[Credit Report enquiries last 3 Months]
null</t>
  </si>
  <si>
    <t>Rule not executed (P224) as [Credit Report enquiries last 3 Months] = null and does not meet criteria</t>
  </si>
  <si>
    <t>Rule not executed (P224) as [Credit History Saved] = null and does not meet criteria</t>
  </si>
  <si>
    <t>[Credit Report CR ban period]
False</t>
  </si>
  <si>
    <t>P225</t>
  </si>
  <si>
    <t>[Credit Report CR ban period]
True</t>
  </si>
  <si>
    <t>[Credit Report CR ban period]
null</t>
  </si>
  <si>
    <t>Rule not executed (P225) as [Credit Report CR ban period] = null and does not meet criteria</t>
  </si>
  <si>
    <t>Rule not executed (P225) as [Credit History Saved] = null and does not meet criteria</t>
  </si>
  <si>
    <t>[Credit Report includes payday lender]
False</t>
  </si>
  <si>
    <t>P226</t>
  </si>
  <si>
    <t>[Credit Report includes payday lender]
True</t>
  </si>
  <si>
    <t>[Credit Report includes payday lender]
null</t>
  </si>
  <si>
    <t>Rule not executed (P226) as [Credit Report includes payday lender]= null and does not meet criteria</t>
  </si>
  <si>
    <t>Rule not executed (P226) as [Credit History Saved] = null and does not meet criteria</t>
  </si>
  <si>
    <t>[Interest Only Term]
2</t>
  </si>
  <si>
    <t>P227</t>
  </si>
  <si>
    <t>[Interest Only Term]
7</t>
  </si>
  <si>
    <t>[Interest Only Term]
null</t>
  </si>
  <si>
    <t>P228</t>
  </si>
  <si>
    <t>Loan Financials = Fail</t>
  </si>
  <si>
    <t>P229</t>
  </si>
  <si>
    <t>P230</t>
  </si>
  <si>
    <t>[Borrower Count]
2</t>
  </si>
  <si>
    <t>P231</t>
  </si>
  <si>
    <t>[Borrower Count]
11</t>
  </si>
  <si>
    <t>[Borrower Count]
null</t>
  </si>
  <si>
    <t xml:space="preserve">Rule not executed (P231) as [Borrower Count] = null and does not meet criteria </t>
  </si>
  <si>
    <t>[Loan Split Count]
2</t>
  </si>
  <si>
    <t>P232</t>
  </si>
  <si>
    <t>[Loan Split Count]
4</t>
  </si>
  <si>
    <t>Maximum Loan Splits = Fail</t>
  </si>
  <si>
    <t>[Loan Split Count]
null</t>
  </si>
  <si>
    <t xml:space="preserve">Rule not executed (P232) as [Maximum Loan Splits] = null and does not meet criteria </t>
  </si>
  <si>
    <t>Maximum Loan Amount = Pass</t>
  </si>
  <si>
    <t>P233A</t>
  </si>
  <si>
    <t>Maximum Loan Amount = Fail (Refer)</t>
  </si>
  <si>
    <t>P233B</t>
  </si>
  <si>
    <t>Maximum Loan Amount = Fail</t>
  </si>
  <si>
    <t>P233C</t>
  </si>
  <si>
    <t xml:space="preserve">Rule not executed as Maximum Loan Amount = Alt Doc and does not meet criteria </t>
  </si>
  <si>
    <t>P233A
P233B
P233C</t>
  </si>
  <si>
    <t>Genuine Savings =  Rule not executed (P71) as [Loan Financials] = "Alt Doc"</t>
  </si>
  <si>
    <t>{Genuine Savings} 
4.5</t>
  </si>
  <si>
    <t>P234</t>
  </si>
  <si>
    <t>{Genuine Savings} 
21.4</t>
  </si>
  <si>
    <t>Genuine Savings =  Rule not executed (P234) as [Loan Financials] = "Full Doc"</t>
  </si>
  <si>
    <t>Product Selection</t>
  </si>
  <si>
    <t>[Product Selected Fixed]
True</t>
  </si>
  <si>
    <t>[Facility Interest Only Term]
null</t>
  </si>
  <si>
    <t>[Product Selected Term]
2yrs</t>
  </si>
  <si>
    <t>Product Selection =  Rule not executed (P235) as [Facility Interest Only Term] = null</t>
  </si>
  <si>
    <t>P235</t>
  </si>
  <si>
    <t>[Facility Interest Only Term]
1yr</t>
  </si>
  <si>
    <t>Product Selection = Fail</t>
  </si>
  <si>
    <t>[Facility Interest Only Term]
5yrs</t>
  </si>
  <si>
    <t>[Product Selected Term]
5yrs</t>
  </si>
  <si>
    <t>Product Selection = Pass</t>
  </si>
  <si>
    <t>[Product Selected Fixed]
False</t>
  </si>
  <si>
    <t>[Product Selected Term]
null</t>
  </si>
  <si>
    <t>Product Selection =  Rule not executed (P235) as [Product Selected Fixed] = False</t>
  </si>
  <si>
    <t>Adelaide Bank</t>
  </si>
  <si>
    <t>Well Balanced Fixed (OO)</t>
  </si>
  <si>
    <t>[Debt Consolidation Total Value]
$0</t>
  </si>
  <si>
    <t>[Equity Release Total Value]
$0</t>
  </si>
  <si>
    <t>P236</t>
  </si>
  <si>
    <t>Well Balanced Variable (OO)</t>
  </si>
  <si>
    <t>Maximum LVR =  Rule not executed (P236) has 
[Loan Type] = Refinance</t>
  </si>
  <si>
    <t>[Debt Consolidation Total Value]
null</t>
  </si>
  <si>
    <t>[Debt Consolidation Total Value]
$500</t>
  </si>
  <si>
    <t>Maximum LVR =  Rule not executed (P236) has 
[Debt Consolidation Total Value] &gt; 0</t>
  </si>
  <si>
    <t>[Equity Release Total Value]
$2000</t>
  </si>
  <si>
    <t>Maximum LVR =  Rule not executed (P236) has 
[Equity Release Total Value] &gt; 0</t>
  </si>
  <si>
    <t>[Equity Release Total Value]
$3500</t>
  </si>
  <si>
    <t>Maximum LVR =  Rule not executed (P236) has 
[Debt Consolidation Total Value] &gt; 0
[Equity Release Total Value] &gt; 0</t>
  </si>
  <si>
    <t>Well Balanced Variable (INV)</t>
  </si>
  <si>
    <t>Maximum LVR =  Rule not executed (P236) has 
[Loan Type Purpose] = Investment</t>
  </si>
  <si>
    <t>P237</t>
  </si>
  <si>
    <t>Maximum LVR =  Rule not executed (P238) has 
[Debt Consolidation Total Value] = $0
[Equity Release Total Value] = $0</t>
  </si>
  <si>
    <t>P238</t>
  </si>
  <si>
    <t>Maximum LVR =  Rule not executed (P238) has 
[Loan Type] = Refinance
[Debt Consolidation Total Value] = $0
[Equity Release Total Value] = $0</t>
  </si>
  <si>
    <t>Maximum LVR =  Rule not executed (P238) has 
[Debt Consolidation Total Value] = null
[Equity Release Total Value] = null</t>
  </si>
  <si>
    <t>Maximum LVR =  Rule not executed (P238) has 
[Loan Type] = Refinance</t>
  </si>
  <si>
    <t>Maximum LVR =  Rule not executed (P238) has 
[Loan Type Purpose] = Investment</t>
  </si>
  <si>
    <t>Well Balanced Fixed (INV)</t>
  </si>
  <si>
    <t>P239</t>
  </si>
  <si>
    <t>Maximum LVR =  Rule not executed (P239) has 
[Loan Type Purpose] = Owner Occupied</t>
  </si>
  <si>
    <t>Maximum LVR =  Rule not executed (P240) has 
[Loan Type] = Purchase</t>
  </si>
  <si>
    <t>P240</t>
  </si>
  <si>
    <t>P241</t>
  </si>
  <si>
    <t>Loan Financials = Rule not executed (P241) as [Loan Financials] = Alt Doc</t>
  </si>
  <si>
    <t>P242</t>
  </si>
  <si>
    <t>Loan Financials = Rule not executed (P242) as [Loan Financials] = Full Doc</t>
  </si>
  <si>
    <t>Loan Financials = Rule not executed (P243) as [Loan Financials] = Alt Doc</t>
  </si>
  <si>
    <t>P243</t>
  </si>
  <si>
    <t>Data Definition Term</t>
  </si>
  <si>
    <t>Pepper only</t>
  </si>
  <si>
    <t>[Acceptable Equity Release Purposes NEAR PRIME]</t>
  </si>
  <si>
    <t>The following types are available for tblEquityRelease.EquityReleaseTypeId
Personal Debts (LookupKey=3824)
Business Capital (LookupKey=3825)
Investment (LookupKey=4040)
Holiday (LookupKey=4041)
New Car (LookupKey=4042)
Home Improvements (LookupKey=4043)
The following items are deemed acceptable
Home Improvements (LookupKey=4043)
Business Capital (LookupKey=3825)</t>
  </si>
  <si>
    <t>[Acceptable Equity Release Purposes PRIME]</t>
  </si>
  <si>
    <t>The following types are available for tblEquityRelease.EquityReleaseTypeId
Personal Debts (LookupKey=3824)
Business Capital (LookupKey=3825)
Investment (LookupKey=4040)
Holiday (LookupKey=4041)
New Car (LookupKey=4042)
Home Improvements (LookupKey=4043)
The following items are deemed acceptable
Investment (LookupKey=4040)
Holiday (LookupKey=4041)
New Car (LookupKey=4042)
Home Improvements (LookupKey=4043)</t>
  </si>
  <si>
    <t>All brands</t>
  </si>
  <si>
    <t>[Applicant Name]</t>
  </si>
  <si>
    <t>Return the name of the Applicant relevant to the data in the policy rule 
tblIndividual.FirstName &amp; tblIndividual.LastName
If data is available for multiple applicants, then each applicant is grouped an all saved data is returned for the entire loan</t>
  </si>
  <si>
    <t>[Applicant Type]</t>
  </si>
  <si>
    <t>tblApplicantLink.ApplicantTypeId</t>
  </si>
  <si>
    <t>[Borrower Age]</t>
  </si>
  <si>
    <t>Determine whether the applicant is a "Borrower" using tblApplicantLink.ApplicantTypeId
For applicants of Type "Individual" (tblCustomer.CustomerTypeId) return their age using tblIndividual.DateOfBirth</t>
  </si>
  <si>
    <t>[Borrower count]</t>
  </si>
  <si>
    <t>count active records on tblApplicantLink with tblApplicantLink.ApplicantTypeId = "Borrower"</t>
  </si>
  <si>
    <t>[Borrower Residency Status]</t>
  </si>
  <si>
    <t>tblIndividual.ResidencyStatusTypeId</t>
  </si>
  <si>
    <t>[Construction Loan]</t>
  </si>
  <si>
    <t>tblProperty.isConstruction = True</t>
  </si>
  <si>
    <t>[Contributions]</t>
  </si>
  <si>
    <t>Sum all tblContribution.ContributionValue records for the loan</t>
  </si>
  <si>
    <t>[Count of family dependants]</t>
  </si>
  <si>
    <t>Determine if Applicant is in a relationship
If tblIndividual.MaritalStatusTypeId = "Married"(LookupKey=283) OR "Defacto" (LookupKey=281)
      Return the count of dependants for the relationship.  Identify tblIndividual.CountOfDependants for each applicant in the relationship using tblCustomerRelationshipLink, sum the value and return the total
For all applicants not using the martial status above
     Return tblIndividual.CountOfDependants</t>
  </si>
  <si>
    <t>[Credit History Saved]</t>
  </si>
  <si>
    <r>
      <t xml:space="preserve">Return </t>
    </r>
    <r>
      <rPr>
        <b/>
        <sz val="11"/>
        <color theme="1"/>
        <rFont val="Calibri"/>
        <family val="2"/>
        <scheme val="minor"/>
      </rPr>
      <t>True</t>
    </r>
    <r>
      <rPr>
        <sz val="11"/>
        <color theme="1"/>
        <rFont val="Calibri"/>
        <family val="2"/>
        <scheme val="minor"/>
      </rPr>
      <t xml:space="preserve"> if the applicant has a record saved in tblCreditHistory table 
otherwise return </t>
    </r>
    <r>
      <rPr>
        <b/>
        <sz val="11"/>
        <color theme="1"/>
        <rFont val="Calibri"/>
        <family val="2"/>
        <scheme val="minor"/>
      </rPr>
      <t>False</t>
    </r>
  </si>
  <si>
    <t>[Credit Report Bankruptcies]</t>
  </si>
  <si>
    <t>tblCreditHistory.TotalBankruptcies</t>
  </si>
  <si>
    <t>[Credit Report Court Writs]</t>
  </si>
  <si>
    <t>tblCreditHistory.TotalWritSummons</t>
  </si>
  <si>
    <t>[Credit Report CR ban period]</t>
  </si>
  <si>
    <t>tblCreditHistory.CRBanPeriod</t>
  </si>
  <si>
    <t>[Credit Report Cross Reference Count]</t>
  </si>
  <si>
    <t>tblCreditHistory.TotalCrossReferenceIdentities</t>
  </si>
  <si>
    <t>[Credit Report Enquiries Count]</t>
  </si>
  <si>
    <t>tblCreditHistory.TotalEnquiries</t>
  </si>
  <si>
    <t>[Credit Report enquiries last 3 Months]</t>
  </si>
  <si>
    <t>tblCreditHistory.EnquiriesIn3Months</t>
  </si>
  <si>
    <t>[Credit Report includes payday lender]</t>
  </si>
  <si>
    <t>tblCreditHistory.PaydayLendersOnReport</t>
  </si>
  <si>
    <t>[Credit Report Judgements]</t>
  </si>
  <si>
    <t>tblCreditHistory.TotalJudgement</t>
  </si>
  <si>
    <t>[Credit Report Outstanding Financial Defaults]</t>
  </si>
  <si>
    <t>tblCreditHistory.TotalDefaults</t>
  </si>
  <si>
    <t>[Credit Report Possible Match Count]</t>
  </si>
  <si>
    <t>tblCreditHistory.TotalPossibleMatches</t>
  </si>
  <si>
    <t>[Credit Report Prior Financial Defaults]</t>
  </si>
  <si>
    <t>tblCreditHistory.TotalDefaultsPrior</t>
  </si>
  <si>
    <t>[Customer Type]</t>
  </si>
  <si>
    <t>tblCustomer.CustomerTypeId</t>
  </si>
  <si>
    <t>[Debt Consolidation Debt Count]</t>
  </si>
  <si>
    <t>Count the number of tblDebtConsolidation records on a loan with tblDebtConsolidation.ConsolidationValue &gt; zero, exclude any Refinance Mortgage records linked to the security property</t>
  </si>
  <si>
    <t>[Debt Consolidation Total Value]</t>
  </si>
  <si>
    <t>The SUM total of all tblDebtConsolidation.ConsolidationValue records on a loan, exclude any Refinance Mortgage records linked to the security property</t>
  </si>
  <si>
    <t>[Employer Business Name]</t>
  </si>
  <si>
    <t>tblEmployment.EmployerBusinessName</t>
  </si>
  <si>
    <t>[Employer Duration]</t>
  </si>
  <si>
    <r>
      <t xml:space="preserve">Determine the number of days with the same employer
Using the records in tblEmployment for "Current Employment" (tblEmployment.EmploymentTypeId), calculate the total number of days an individual has been employed 
</t>
    </r>
    <r>
      <rPr>
        <b/>
        <sz val="11"/>
        <color theme="1"/>
        <rFont val="Calibri"/>
        <family val="2"/>
        <scheme val="minor"/>
      </rPr>
      <t>For example</t>
    </r>
    <r>
      <rPr>
        <sz val="11"/>
        <color theme="1"/>
        <rFont val="Calibri"/>
        <family val="2"/>
        <scheme val="minor"/>
      </rPr>
      <t xml:space="preserve">
Total days employed = 42 for Current Employment = 1-1-2018 to </t>
    </r>
    <r>
      <rPr>
        <b/>
        <i/>
        <sz val="11"/>
        <color theme="1"/>
        <rFont val="Calibri"/>
        <family val="2"/>
        <scheme val="minor"/>
      </rPr>
      <t>Today</t>
    </r>
    <r>
      <rPr>
        <sz val="11"/>
        <color theme="1"/>
        <rFont val="Calibri"/>
        <family val="2"/>
        <scheme val="minor"/>
      </rPr>
      <t xml:space="preserve"> (EmploymentIndustryTypeId = Construction)
[Employer Duration] = 42
</t>
    </r>
  </si>
  <si>
    <t>[Employer Name]</t>
  </si>
  <si>
    <t>[Employment Category]</t>
  </si>
  <si>
    <t>tblEmployment.EmploymentCategoryTypeId
E.g. PAYG, Self Employed</t>
  </si>
  <si>
    <t>[Employment Income Document Type]</t>
  </si>
  <si>
    <t>Return the list of saved income document types (as a distinct comma separated list) for each applicant on the application.
Example format:  
  - Pay slips, Personal Tax Returns
  - Pay slips, Tax Assessment Notices, Income Verification Statement
select distinct lookupvalue,applicationid,applicantlinkid
from tbldocument
inner join tblworkflowlink on tblworkflowlink.documentid=tbldocument.id
inner join tbllookup on tbldocument.loandocumenttypeid=tbllookup.lookupkey
where tbldocument.isdeleted=0
and tbllookup.lookupsubtype like 'Income'
order by applicationid</t>
  </si>
  <si>
    <t>[Employment Industry Length]</t>
  </si>
  <si>
    <r>
      <t xml:space="preserve">Determine the number of days employed across the same industry
Using the records in tblEmployment for both "Current Employment" and "Previous Employment" (tblEmployment.EmploymentTypeId), calculate the total number of days an individual has been employed in the same tblEmployment.IndustryTypeId
</t>
    </r>
    <r>
      <rPr>
        <b/>
        <sz val="11"/>
        <color theme="1"/>
        <rFont val="Calibri"/>
        <family val="2"/>
        <scheme val="minor"/>
      </rPr>
      <t>For example</t>
    </r>
    <r>
      <rPr>
        <sz val="11"/>
        <color theme="1"/>
        <rFont val="Calibri"/>
        <family val="2"/>
        <scheme val="minor"/>
      </rPr>
      <t xml:space="preserve">
Total days employed = 42 for Current Employment = 1-1-2018 to </t>
    </r>
    <r>
      <rPr>
        <b/>
        <i/>
        <sz val="11"/>
        <color theme="1"/>
        <rFont val="Calibri"/>
        <family val="2"/>
        <scheme val="minor"/>
      </rPr>
      <t>Today</t>
    </r>
    <r>
      <rPr>
        <sz val="11"/>
        <color theme="1"/>
        <rFont val="Calibri"/>
        <family val="2"/>
        <scheme val="minor"/>
      </rPr>
      <t xml:space="preserve"> (EmploymentIndustryTypeId = Construction)
Total days employed = 365 for Previous Employment = 1-1-2017 to 31-1-2017 (EmploymentIndustryTypeId = Construction)
[Employment Industry Length] = 407
Total days employed = 42 for Current Employment = 1-1-2018 to Today (EmploymentIndustryTypeId = Retail Trade)
Total days employed = 365 for Previous Employment = 1-1-2017 to 31-1-2017 (EmploymentIndustryTypeId = Construction)
[Employment Industry Length] = 42
Total days employed = 42 for Current Employment = 1-1-2018 to Today (EmploymentIndustryTypeId = Construction)
Total days employed = 365 for Previous Employment = 1-1-2017 to 31-1-2017 (EmploymentIndustryTypeId = Mining)
Total days employed = 183 for Previous Employment = 1-7-2016 to 31-1-2016 (EmploymentIndustryTypeId = Construction)  Note:  This record is ignored as the previous record changed industry type
[Employment Industry Length] = 42
</t>
    </r>
  </si>
  <si>
    <t>[Employment Job Number]</t>
  </si>
  <si>
    <r>
      <t xml:space="preserve">Determine the ranking order of "Current Employment" AND "Secondary Employment" (tblEmployment.EmploymentTypeId)
If an applicant has more than one "Current Employment" OR "Secondary Employment", these need to be ordered in dollar value.  Sum all income associated to an employment record and rank from highest to lowest.
</t>
    </r>
    <r>
      <rPr>
        <b/>
        <i/>
        <sz val="11"/>
        <color theme="1"/>
        <rFont val="Calibri"/>
        <family val="2"/>
        <scheme val="minor"/>
      </rPr>
      <t>For example</t>
    </r>
    <r>
      <rPr>
        <sz val="11"/>
        <color theme="1"/>
        <rFont val="Calibri"/>
        <family val="2"/>
        <scheme val="minor"/>
      </rPr>
      <t xml:space="preserve">
RANK 1: Plumber: $85,000
RANK 2: Barman: $15,000</t>
    </r>
  </si>
  <si>
    <t>[Employment on Probation]</t>
  </si>
  <si>
    <t>tblEmployment.PAYGisOnProbation</t>
  </si>
  <si>
    <t>[Employment PAYG Document Count]</t>
  </si>
  <si>
    <t>Return a count of payslips saved for each applicant on the application.
Example format:  
  - 2 pay slips saved
  - 5 pay slips saved
select distinct lookupvalue,applicationid,applicantlinkid
from tbldocument
inner join tblworkflowlink on tblworkflowlink.documentid=tbldocument.id
inner join tbllookup on tbldocument.loandocumenttypeid=tbllookup.lookupkey
where tbldocument.isdeleted=0
and tbllookup.lookupsubtype like 'Income'
order by applicationid</t>
  </si>
  <si>
    <t>[Employment Status]</t>
  </si>
  <si>
    <t>tblEmployment.EmploymentStatusTypeId
E.g. Full Time, Part Time, Casual</t>
  </si>
  <si>
    <t>[Employment Type]</t>
  </si>
  <si>
    <t>tblEmployment.EmploymentTypeId
E.g. Current Employment, Secondary Employment, Previous Employment</t>
  </si>
  <si>
    <t>[Equity Release Business Capital Value]</t>
  </si>
  <si>
    <t>The SUM total of all tblEquityRelease.EquityReleaseAmount set to tblEquityRelease.EquityReleaseTypeId = "Business Capital" (3825) records on a loan</t>
  </si>
  <si>
    <t>[Equity Release Home Improvement Value]</t>
  </si>
  <si>
    <t>The SUM total of all tblEquityRelease.EquityReleaseAmount set to tblEquityRelease.EquityReleaseTypeId = "Home Improvements" (4043) records on a loan</t>
  </si>
  <si>
    <t>[Equity Release Total Value]</t>
  </si>
  <si>
    <t>The SUM total of all tblEquityRelease.EquityReleaseAmount records on a loan</t>
  </si>
  <si>
    <t>[Expected Settlement Date]</t>
  </si>
  <si>
    <t>tblApplication.ExpectedSettlementDate</t>
  </si>
  <si>
    <t>[Facility Interest Only Term]</t>
  </si>
  <si>
    <t>tblFacility.FacilityInterestOnlyTypeId (tblLookup.StandardisedCode)</t>
  </si>
  <si>
    <t>[Family Allowance Income]</t>
  </si>
  <si>
    <t>Sum all records where tblIncome.IncomeTypeId = "Family Allowance" (LookupKey=193) using tblIncome.IncomeValue and calculate all income to tblIncome.IncomeFrequencyTypeId = "Yearly" (lookupKey=2601)</t>
  </si>
  <si>
    <t>[Funds required]</t>
  </si>
  <si>
    <t>tnlFunding.FundsRequired</t>
  </si>
  <si>
    <t>[Guarantor Age]</t>
  </si>
  <si>
    <t>Determine whether the applicant is a "Guarantor" using tblApplicantLink.ApplicantTypeId
For applicants of Type "Individual" (tblCustomer.CustomerTypeId) return their age using tblIndividual.DateOfBirth</t>
  </si>
  <si>
    <t>[Income %GOVT]</t>
  </si>
  <si>
    <t>TOTAL INCOME = total all income values from tblIncome.IncomeValue (please convert all values to tblIncome.IncomeFrequencyTypeId = "Yearly" with tblLookup.LookupType = "FrequencyWFMYType")
TOTAL GOVT INCOME = total all income values from tblIncome.IncomeValue where tblIncome.IncomeTypeId has a tblLookup.LookupSubType = "IncomeGovernment" (please convert all values to tblIncome.IncomeFrequencyTypeId = "Yearly" with tblLookup.LookupType = "FrequencyWFMYType")
[Income %GOVT] = (TOTAL GOVT INCOME / TOTAL INCOME) * 100</t>
  </si>
  <si>
    <t>[Income Addback Income]</t>
  </si>
  <si>
    <t>The SUM total of all tblIncome.IncomeValue with all of the data identified as "Addbacks" in  [Serviceability Result No Addback Income] 
Please ensure all tblIncome.IncomeFrequencyTypeId values are converted to yearly AND if tblIncome.FinancialYearTypeId is populated, all summed records relate to only "Current Year" (e.g. the newest year)</t>
  </si>
  <si>
    <t>[Income GOVT Income]</t>
  </si>
  <si>
    <t>Provide a comma separated list, along with the sub total of the other income identified in [Income Total GOVT Income]
Using tblIncome.IncomeTypeId &amp; the sum value for tblIncome.IncomeValue
Please ensure all tblIncome.IncomeFrequencyTypeId values are converted to yearly AND if tblIncome.FinancialYearTypeId is populated, all summed records relate to only "Current Year" (e.g. the newest year)
For example
Pension - Government $15,000, Family Allowance $25,000</t>
  </si>
  <si>
    <t>[Income Other Income]</t>
  </si>
  <si>
    <t>Provide a comma separated list, along with the sub total of the other income identified in [Income Total Other Income]
Using tblIncome.IncomeTypeId &amp; the sum value for tblIncome.IncomeValue
Please ensure all tblIncome.IncomeFrequencyTypeId values are converted to yearly AND if tblIncome.FinancialYearTypeId is populated, all summed records relate to only "Current Year" (e.g. the newest year)
For example
Child Maintenance $15,000, Dividends $25,000, Foreign Income $2,500</t>
  </si>
  <si>
    <t>[Income SelfEmp Current]</t>
  </si>
  <si>
    <t>Using tblIncome identify all [Income SelfEmp Current] records saved to the employment record, as the values with the newest date value in tblIncome.financialYearTypeId
sum all tblIncome.IncomeValue records identified, if required convert all records to an annual frequency prior to the calculation using tblIncome.IncomeFrequencyTypeId (2601)
For example
If current year is 2018, and income is saved for 
2014/2015 (LookupKey=2511)  - This is calculated to [IncomeSelfEmp Previous] as it has an older date
2015/2016 (LookupKey=2512)  - This is calculated to [IncomeSelfEmp Current] as it has a newer date</t>
  </si>
  <si>
    <t>[Income SelfEmp Previous]</t>
  </si>
  <si>
    <t>Using tblIncome identify all [Income SelfEmp Previous] records saved to the employment record, as the values with the newest date value in tblIncome.financialYearTypeId
sum all tblIncome.IncomeValue records identified, if required convert all records to an annual frequency prior to the calculation using tblIncome.IncomeFrequencyTypeId (2601)
For example
If current year is 2018, and income is saved for 
2014/2015 (LookupKey=2511)  - This is calculated to [IncomeSelfEmp Previous] as it has an older date
2015/2016 (LookupKey=2512)  - This is calculated to [IncomeSelfEmp Current] as it has a newer date</t>
  </si>
  <si>
    <t>[Income Total Employment]</t>
  </si>
  <si>
    <r>
      <t xml:space="preserve">The SUM total of all tblIncome.IncomeValue where tblIncome.IncomeTypeId is </t>
    </r>
    <r>
      <rPr>
        <b/>
        <sz val="11"/>
        <color theme="1"/>
        <rFont val="Calibri"/>
        <family val="2"/>
        <scheme val="minor"/>
      </rPr>
      <t>NOT</t>
    </r>
    <r>
      <rPr>
        <sz val="11"/>
        <color theme="1"/>
        <rFont val="Calibri"/>
        <family val="2"/>
        <scheme val="minor"/>
      </rPr>
      <t xml:space="preserve"> one of the following tblLookup.LookupSubType values 
  - IncomeGovernment
  - IncomeStandard
  - IncomeRental 
Please ensure all tblIncome.IncomeFrequencyTypeId values are converted to yearly AND if tblIncome.FinancialYearTypeId is populated, all summed records relate to only "Current Year" (e.g. the newest year)</t>
    </r>
  </si>
  <si>
    <t>[Income Total GOVT Income]</t>
  </si>
  <si>
    <r>
      <t xml:space="preserve">The SUM total of all tblIncome.IncomeValue where tblIncome.IncomeTypeId </t>
    </r>
    <r>
      <rPr>
        <b/>
        <u/>
        <sz val="11"/>
        <color theme="1"/>
        <rFont val="Calibri"/>
        <family val="2"/>
        <scheme val="minor"/>
      </rPr>
      <t>is</t>
    </r>
    <r>
      <rPr>
        <sz val="11"/>
        <color theme="1"/>
        <rFont val="Calibri"/>
        <family val="2"/>
        <scheme val="minor"/>
      </rPr>
      <t xml:space="preserve"> the following tblLookup.LookupSubType values 
  - IncomeGovernment
Please ensure all tblIncome.IncomeFrequencyTypeId values are converted to yearly AND if tblIncome.FinancialYearTypeId is populated, all summed records relate to only "Current Year" (e.g. the newest year)</t>
    </r>
  </si>
  <si>
    <t>[Income Total Other Income]</t>
  </si>
  <si>
    <r>
      <t xml:space="preserve">The SUM total of all tblIncome.IncomeValue where tblIncome.IncomeTypeId </t>
    </r>
    <r>
      <rPr>
        <b/>
        <u/>
        <sz val="11"/>
        <color theme="1"/>
        <rFont val="Calibri"/>
        <family val="2"/>
        <scheme val="minor"/>
      </rPr>
      <t>is</t>
    </r>
    <r>
      <rPr>
        <sz val="11"/>
        <color theme="1"/>
        <rFont val="Calibri"/>
        <family val="2"/>
        <scheme val="minor"/>
      </rPr>
      <t xml:space="preserve"> the following tblLookup.LookupSubType values 
  - IncomeStandard
Please ensure all tblIncome.IncomeFrequencyTypeId values are converted to yearly AND if tblIncome.FinancialYearTypeId is populated, all summed records relate to only "Current Year" (e.g. the newest year)</t>
    </r>
  </si>
  <si>
    <t>[Income Total Rental]</t>
  </si>
  <si>
    <t>The SUM total of all tblIncome.IncomeValue where tblIncome.IncomeTypeId = Rental Income (LookupKey = 205) 
Please ensure all tblIncome.IncomeFrequencyTypeId values are converted to yearly AND if tblIncome.FinancialYearTypeId is populated, all summed records relate to only "Current Year" (e.g. the newest year)</t>
  </si>
  <si>
    <t>[Income Type]</t>
  </si>
  <si>
    <t>tblIncome.IncomeTypeId</t>
  </si>
  <si>
    <t>[Interest Only Percent]</t>
  </si>
  <si>
    <t>Total tblFacility.FacilityLoanValue for all records with tblFacility.FacilityInterestOnlyTypeId not null
Divide this total by tblFunding.SettlementLoanAmount</t>
  </si>
  <si>
    <t>[Interest Only Term]</t>
  </si>
  <si>
    <t>tblFacility.FacilityInterestOnlyTypeId</t>
  </si>
  <si>
    <t>[Liability Total Investment Rental Mortgage]</t>
  </si>
  <si>
    <t>Identify all tblLiability records which are linked to an investment property and SUM tblLiability.CurrentBalance 
The following query will help identify these records
          select tblliability.*,*
          from tblliability 
          left join tblliabilitymortgage on tblliabilitymortgage.liabilityid=tblliability.id
          left join tblpropertylink on tblpropertylink.liabilitymortgageid=tblliabilitymortgage.id
          left join tblproperty on tblproperty.id=tblpropertylink.propertyid
          where liabilitytypeid=142  --mortgage
          and tblproperty.usagetypeid=3672 --Investment
          order by tblliability.datecreated</t>
  </si>
  <si>
    <t>[Loan Amount]</t>
  </si>
  <si>
    <t>Use tblFunding.SettlementLoanAmount</t>
  </si>
  <si>
    <t>[Loan As Guarantor Unavailable]</t>
  </si>
  <si>
    <r>
      <t xml:space="preserve">Return </t>
    </r>
    <r>
      <rPr>
        <b/>
        <sz val="11"/>
        <color theme="1"/>
        <rFont val="Calibri"/>
        <family val="2"/>
        <scheme val="minor"/>
      </rPr>
      <t>TRUE</t>
    </r>
    <r>
      <rPr>
        <sz val="11"/>
        <color theme="1"/>
        <rFont val="Calibri"/>
        <family val="2"/>
        <scheme val="minor"/>
      </rPr>
      <t xml:space="preserve">, If an applicant has no Liabilities with tblLiability.LiabilityTypeId = "Loan As Guarantor" (133)
Return </t>
    </r>
    <r>
      <rPr>
        <b/>
        <sz val="11"/>
        <color theme="1"/>
        <rFont val="Calibri"/>
        <family val="2"/>
        <scheme val="minor"/>
      </rPr>
      <t>FALSE,</t>
    </r>
    <r>
      <rPr>
        <sz val="11"/>
        <color theme="1"/>
        <rFont val="Calibri"/>
        <family val="2"/>
        <scheme val="minor"/>
      </rPr>
      <t xml:space="preserve"> If an applicant has a percentage share &gt; zero in an Liability with tblLiability.LiabilityTypeId = "Loan As Guarantor" (133)</t>
    </r>
  </si>
  <si>
    <t>[Loan Financials]</t>
  </si>
  <si>
    <t>Use tblApplication.LoanFinancialTypeID</t>
  </si>
  <si>
    <t>[Loan LVR Base]</t>
  </si>
  <si>
    <t>tblFunding.LVRBase</t>
  </si>
  <si>
    <t>[Loan LVR]</t>
  </si>
  <si>
    <t>If populated use tblFunding.LVRLMICapitalised, otherwise use tblFunding.LVRBase</t>
  </si>
  <si>
    <t>[Loan Split Count]</t>
  </si>
  <si>
    <t>Count all active records within tblFacility</t>
  </si>
  <si>
    <t>[Loan Term]</t>
  </si>
  <si>
    <t>tblFunding.LoanTermMonths
When displayed in return message please convert to years and show in the following format
{tblFunding.LoanTermMonths/12} years
For example
30 years</t>
  </si>
  <si>
    <t>[Loan Type Purpose]</t>
  </si>
  <si>
    <t>Return “Owner Occupied”
  When
 tblApplication.IsPurchaseOwnerOccupied = True
 tblApplication.IsPurchaseInvestment = False
 tblApplication.IsRefinanceOwnerOccupied = False
 tblApplication.IsRefinanceInvestment = False
Return “Investment”
  When
 tblApplication.IsPurchaseOwnerOccupied = False
 tblApplication.IsPurchaseInvestment = True
 tblApplication.IsRefinanceOwnerOccupied = False
 tblApplication.IsRefinanceInvestment = False
Return “Owner Occupied”
  When
 tblApplication.IsPurchaseOwnerOccupied = False
 tblApplication.IsPurchaseInvestment = False
 tblApplication.IsRefinanceOwnerOccupied = True
 tblApplication.IsRefinanceInvestment = False
Return “Investment”
  When
 tblApplication.IsPurchaseOwnerOccupied = False
 tblApplication.IsPurchaseInvestment = False
 tblApplication.IsRefinanceOwnerOccupied = False
 tblApplication.IsRefinanceInvestment = True</t>
  </si>
  <si>
    <t>[Loan Type]</t>
  </si>
  <si>
    <t>Return “Purchase”
  When
 tblApplication.IsPurchaseOwnerOccupied = True
 tblApplication.IsPurchaseInvestment = False
 tblApplication.IsRefinanceOwnerOccupied = False
 tblApplication.IsRefinanceInvestment = False
Return “Purchase”
  When
 tblApplication.IsPurchaseOwnerOccupied = False
 tblApplication.IsPurchaseInvestment = True
 tblApplication.IsRefinanceOwnerOccupied = False
 tblApplication.IsRefinanceInvestment = False
Return “Refinance”
  When
 tblApplication.IsPurchaseOwnerOccupied = False
 tblApplication.IsPurchaseInvestment = False
 tblApplication.IsRefinanceOwnerOccupied = True
 tblApplication.IsRefinanceInvestment = False
Return “Refinance”
  When
 tblApplication.IsPurchaseOwnerOccupied = False
 tblApplication.IsPurchaseInvestment = False
 tblApplication.IsRefinanceOwnerOccupied = False
 tblApplication.IsRefinanceInvestment = True</t>
  </si>
  <si>
    <t>[Mortgage Insurance Premium]</t>
  </si>
  <si>
    <t>Return tblLMI.LMITotalPayablePremium for the record selected on tblFunding.SelectedLMIProviderId</t>
  </si>
  <si>
    <t>[Mortgage Insurance Saved]</t>
  </si>
  <si>
    <t>Return True, If tblFunding.SelectedLMIProviderId is not null AND this record links to tblLMI.LMITotalPayablePremium &gt; 0
otherwise False</t>
  </si>
  <si>
    <t>[Product Name]</t>
  </si>
  <si>
    <t>tblAdminProduct.ProductInternalName, for the product selected on tblProductSelection.AdminProductId</t>
  </si>
  <si>
    <t>[Product Selected Fixed]</t>
  </si>
  <si>
    <r>
      <t xml:space="preserve">Return </t>
    </r>
    <r>
      <rPr>
        <b/>
        <sz val="11"/>
        <color theme="1"/>
        <rFont val="Calibri"/>
        <family val="2"/>
        <scheme val="minor"/>
      </rPr>
      <t>True,</t>
    </r>
    <r>
      <rPr>
        <sz val="11"/>
        <color theme="1"/>
        <rFont val="Calibri"/>
        <family val="2"/>
        <scheme val="minor"/>
      </rPr>
      <t xml:space="preserve"> if tblFacility record has a fixed rate product associated within tblFacility.SelectedAdminProductRateId (linking to tblAdminProductRate.RateTypeId)
otherwise return </t>
    </r>
    <r>
      <rPr>
        <b/>
        <sz val="11"/>
        <color theme="1"/>
        <rFont val="Calibri"/>
        <family val="2"/>
        <scheme val="minor"/>
      </rPr>
      <t>False</t>
    </r>
    <r>
      <rPr>
        <sz val="11"/>
        <color theme="1"/>
        <rFont val="Calibri"/>
        <family val="2"/>
        <scheme val="minor"/>
      </rPr>
      <t xml:space="preserve">
</t>
    </r>
  </si>
  <si>
    <t>[Product Selected Term]</t>
  </si>
  <si>
    <t>tblFacility.SelectedAdminProductRateId (linking to tblAdminProductRate.RateTypeId =&gt; tblLookup.LookupValue)</t>
  </si>
  <si>
    <t>[Property is security]</t>
  </si>
  <si>
    <t>tblPropertyLink.isSecurity</t>
  </si>
  <si>
    <t>[Property Purpose Type]</t>
  </si>
  <si>
    <t>tblPropertyLink.PropertyLinkPurposeTypeId</t>
  </si>
  <si>
    <t>[Property Rental RVR Ratio]</t>
  </si>
  <si>
    <r>
      <t xml:space="preserve">Calculate the Rental to Value Ratio (RVR%)
</t>
    </r>
    <r>
      <rPr>
        <b/>
        <sz val="11"/>
        <color theme="1"/>
        <rFont val="Calibri"/>
        <family val="2"/>
        <scheme val="minor"/>
      </rPr>
      <t>Property Value</t>
    </r>
    <r>
      <rPr>
        <sz val="11"/>
        <color theme="1"/>
        <rFont val="Calibri"/>
        <family val="2"/>
        <scheme val="minor"/>
      </rPr>
      <t xml:space="preserve"> = Use the available property value from the API routine (assessing which database field to use either estimate, purchase or valuation value)
</t>
    </r>
    <r>
      <rPr>
        <b/>
        <sz val="11"/>
        <color theme="1"/>
        <rFont val="Calibri"/>
        <family val="2"/>
        <scheme val="minor"/>
      </rPr>
      <t>Rental Income</t>
    </r>
    <r>
      <rPr>
        <sz val="11"/>
        <color theme="1"/>
        <rFont val="Calibri"/>
        <family val="2"/>
        <scheme val="minor"/>
      </rPr>
      <t xml:space="preserve"> = Use total rental income for the property from tblIncome.IncomeTypeId = "Rental Income" (205)
</t>
    </r>
    <r>
      <rPr>
        <u/>
        <sz val="11"/>
        <color theme="1"/>
        <rFont val="Calibri"/>
        <family val="2"/>
        <scheme val="minor"/>
      </rPr>
      <t>Formula</t>
    </r>
    <r>
      <rPr>
        <sz val="11"/>
        <color theme="1"/>
        <rFont val="Calibri"/>
        <family val="2"/>
        <scheme val="minor"/>
      </rPr>
      <t xml:space="preserve">
(Rental Income / Property Value) * 100</t>
    </r>
  </si>
  <si>
    <t>[Property Usage Type]</t>
  </si>
  <si>
    <t>tblProperty.UsageTypeId</t>
  </si>
  <si>
    <t>[Property Status Type]</t>
  </si>
  <si>
    <t>tblProperty.PropertyStatusTypeId</t>
  </si>
  <si>
    <t>[Property Value]</t>
  </si>
  <si>
    <t>This is an APIView Model Component, which is documented in the Property Component Interface TFS1131 under the Business Rules heading “Rules to Determine Value of Property”.</t>
  </si>
  <si>
    <t>[Question Description]</t>
  </si>
  <si>
    <t>tblQuestionAnswer.QuestionAsked</t>
  </si>
  <si>
    <t xml:space="preserve">[Question Response] </t>
  </si>
  <si>
    <t>return the tblQuestionAnswer data representing the response of the question type
for example if the question is "Yes/No", then return tblQuestionAnswer.isChecked.  If the question is "Option", then return tblQuestionAnswer.OptionsSelected</t>
  </si>
  <si>
    <t>[Questionnaire Applicant Name]</t>
  </si>
  <si>
    <t>If questionnaire data relates to tblQuestion.QuestionFKTypeId = "ApplicantId", then return the name of the Applicant relevant to the tblQuestionResponse record using
tblIndividual.FirstName &amp; tblIndividual.LastName
If responses are saved for multiple applicants, then each applicant is grouped an all saved data is returned for the entire loan</t>
  </si>
  <si>
    <t>[Refinance Mortgage]</t>
  </si>
  <si>
    <t>tblLiabilityMortgage.isToBeRefinanced</t>
  </si>
  <si>
    <t>[Repayment Facility Type]</t>
  </si>
  <si>
    <t>tblFacility.FacilityRepaymentTypeId
Possible outcomes
 - "Principal and Interest" (2648)
 - "Interest Only" (2649)
 - "Interest In Advance" (2650)</t>
  </si>
  <si>
    <t>[Repayment Interest Only Term]</t>
  </si>
  <si>
    <t>{Interest Only Term} = tblFacility.InterestOnlyTypeId, use the value linked in tblLookup.StandardisedCode to determine numeric value.
calculate {Interest Only Term}/12
When displaying {Interest Only Term} in return message please show in the following format
{Interest Only Term} years
For example
2 years</t>
  </si>
  <si>
    <t>[Repayment Interest Type]</t>
  </si>
  <si>
    <t>For a facility return the interest rate which applies being either
  - Variable
 - Fixed Rate
This can be identified by tblFacility.SelectedAdminProductRateId AND tblAdminProductRate.RateTypeId</t>
  </si>
  <si>
    <t>[Repayment Type]</t>
  </si>
  <si>
    <t>Return “Principal and Interest”
  When
      All tblFacility records for an application are set to tblFacility.FacilityRepaymentTypeId = "Principal and Interest" (2648)
Return “Interest Only”
  When
     At least one tblFacility record for an application is set to tblFacility.FacilityRepaymentTypeId = "Interest Only" (2649)
Return “Interest Only”
  When
     At least one tblFacility record for an application is set to tblFacility.FacilityRepaymentTypeId = "Interest In Advance" (2650)</t>
  </si>
  <si>
    <t>[Security Acceptable Property]</t>
  </si>
  <si>
    <r>
      <t xml:space="preserve">The following logic applies to a tblValuation record saved against the property marked as tblPropertyLink.isSecurity=True.  If more than one tblValuation rececord is available then assess the record with the newest tblValuation.DateOfValuation value.  If tblValuation.ValuationPropertyTypeId happens to be null in this record, search the other tblValuation records in order of tblValuation.DateOfValuation (newest to oldest) until this data is found.  If tblValuation.ValuationPropertyTypeId is not available in any records, treat this data as though tblValuation has not been entered.
Return </t>
    </r>
    <r>
      <rPr>
        <b/>
        <sz val="11"/>
        <color theme="1"/>
        <rFont val="Calibri"/>
        <family val="2"/>
        <scheme val="minor"/>
      </rPr>
      <t>PASS,</t>
    </r>
    <r>
      <rPr>
        <sz val="11"/>
        <color theme="1"/>
        <rFont val="Calibri"/>
        <family val="2"/>
        <scheme val="minor"/>
      </rPr>
      <t xml:space="preserve"> if the security property is associated to one of the following enumerations in tblValuation.ValuationPropertyTypeId
Duplex (3681), Holiday Home (3682), Holiday Rental (3683), Semi Detached House (3686), Fully Detached House (3687), Luxury House (3690), Luxury Other (3691), Rental Guarantee Unit (3693), Govt Rental Guarantee Unit (3695), Terrace (3701), Townhouse (3702), Apt Unit Flat (3703), New Strata Title Unit (3704), Strata Title Unit (3705), Studio Warehouse Apt (3707), Home Unit (3710), Studio Unit (3711), Villa (3714), Other (3720) 
Return </t>
    </r>
    <r>
      <rPr>
        <b/>
        <sz val="11"/>
        <color theme="1"/>
        <rFont val="Calibri"/>
        <family val="2"/>
        <scheme val="minor"/>
      </rPr>
      <t>FAIL,</t>
    </r>
    <r>
      <rPr>
        <sz val="11"/>
        <color theme="1"/>
        <rFont val="Calibri"/>
        <family val="2"/>
        <scheme val="minor"/>
      </rPr>
      <t xml:space="preserve"> if the tblValuation.ValuationPropertyTypeId is not in the list above.
At the time of writing these requirements this includes
Resort Unit (3684), Motel Hotel Unit (3685), Owner Builder House Construction (3688), Licenced Builder House Construction (3689), Rural Residential With Dwelling (3696), Serviced Apt (3698), Timeshare Unit (3700), Company Title Unit (3706), Bedsitter Bachelor (3708), Single Bedroom Less 50m2 (3709), Aged Care Unit (3712), Converted Commercial Property (3715), Converted Motel Units (3716), Converted Industrial Property (3717), Property Development (3718), Unit Student Accom (3719)</t>
    </r>
  </si>
  <si>
    <t>[Security Acceptable Tenure Type]</t>
  </si>
  <si>
    <r>
      <t xml:space="preserve">The following logic applies to a tblProperty.PropertyTenureTypeId for the property marked as tblPropertyLink.isSecurity=True
Return </t>
    </r>
    <r>
      <rPr>
        <b/>
        <sz val="11"/>
        <color theme="1"/>
        <rFont val="Calibri"/>
        <family val="2"/>
        <scheme val="minor"/>
      </rPr>
      <t>PASS,</t>
    </r>
    <r>
      <rPr>
        <sz val="11"/>
        <color theme="1"/>
        <rFont val="Calibri"/>
        <family val="2"/>
        <scheme val="minor"/>
      </rPr>
      <t xml:space="preserve"> if the security property is associated to one of the following enumerations in tblProperty.PropertyTenureTypeId
Community Title (72), Crown Land (74), Crown Lease (75), Freehold (76), Group Title (77), Leasehold (78), Other Title (80), Strata Title (82), Stratum Title (83), Unit Title (84),  Green (New)
Return </t>
    </r>
    <r>
      <rPr>
        <b/>
        <sz val="11"/>
        <color theme="1"/>
        <rFont val="Calibri"/>
        <family val="2"/>
        <scheme val="minor"/>
      </rPr>
      <t>FAIL,</t>
    </r>
    <r>
      <rPr>
        <sz val="11"/>
        <color theme="1"/>
        <rFont val="Calibri"/>
        <family val="2"/>
        <scheme val="minor"/>
      </rPr>
      <t xml:space="preserve"> if the tblProperty.PropertyTenureTypeId is not in the list above.
At the time of writing these requirements this includes
Company Title (73), Moiety Title (79), Purple Title (81), Corporate (New), None (New)
</t>
    </r>
  </si>
  <si>
    <t>[Security Address]</t>
  </si>
  <si>
    <t>Format an address string (the same as used in the UI) from tblAddress for the property marked as tblPropertyLink.isSecurity=True</t>
  </si>
  <si>
    <t>[Security Floor Area]</t>
  </si>
  <si>
    <t>The following logic applies to a tblValuation record saved against the property marked as tblPropertyLink.isSecurity=True.  If more than one tblValuation rececord is available then assess the record with the newest tblValuation.DateOfValuation value.  If tblValuation.FloorArea happens to be null in this record, search the other tblValuation records in order of tblValuation.DateOfValuation (newest to oldest) until this data is found.  If tblValuation.FloorArea is not available in any records, treat this data as though tblValuation has not been entered.
Return tblValuation.FloorArea where tblValuation.FloorAreaMeasurementTypeId = "Square Metres" (2596)</t>
  </si>
  <si>
    <t>[Security Postcode]</t>
  </si>
  <si>
    <t>Use tblAddress.Postcode for the property marked as tblPropertyLink.isSecurity=True</t>
  </si>
  <si>
    <t>[Security Property App/Unit/Flat]</t>
  </si>
  <si>
    <r>
      <t xml:space="preserve">The following logic applies to a tblValuation record saved against the property marked as tblPropertyLink.isSecurity=True.  If more than one tblValuation rececord is available then assess the record with the newest tblValuation.DateOfValuation value.  If tblValuation.ValuationPropertyTypeId happens to be null in this record, search the other tblValuation records in order of tblValuation.DateOfValuation (newest to oldest) until this data is found.  If tblValuation.ValuationPropertyTypeId is not available in any records, treat this data as though tblValuation has not been entered.
Return </t>
    </r>
    <r>
      <rPr>
        <b/>
        <sz val="11"/>
        <color theme="1"/>
        <rFont val="Calibri"/>
        <family val="2"/>
        <scheme val="minor"/>
      </rPr>
      <t>TRUE,</t>
    </r>
    <r>
      <rPr>
        <sz val="11"/>
        <color theme="1"/>
        <rFont val="Calibri"/>
        <family val="2"/>
        <scheme val="minor"/>
      </rPr>
      <t xml:space="preserve"> if tblValuation.ValuationPropertyTypeId is one of the following lookups
Rental Guarantee Unit (3693)
Govt Rental Guarantee Unit (3695)
Apt Unit Flat (3703)
New Strata Title Unit (3704)
Strata Title Unit (3705)
Home Unit (3710)
Studio Unit (3711)</t>
    </r>
  </si>
  <si>
    <t>[Security Property Type]</t>
  </si>
  <si>
    <t>The following logic applies to a tblValuation record saved against the property marked as tblPropertyLink.isSecurity=True.  If more than one tblValuation rececord is available then assess the record with the newest tblValuation.DateOfValuation value.  If tblValuation.ValuationPropertyTypeId happens to be null in this record, search the other tblValuation records in order of tblValuation.DateOfValuation (newest to oldest) until this data is found.  If tblValuation.ValuationPropertyTypeId is not available in any records, treat this data as though tblValuation has not been entered.
Return tblValuation.ValuationPropertyTypeId</t>
  </si>
  <si>
    <t>[Security Property Zone]</t>
  </si>
  <si>
    <t>tblProperty.ZoningTypeId for the property marked as tblPropertyLink.isSecurity=True</t>
  </si>
  <si>
    <t>[Security State]</t>
  </si>
  <si>
    <t>Use tblAddress.AustralianStateTypeId for the property marked as tblPropertyLink.isSecurity=True</t>
  </si>
  <si>
    <t>[Security Status Type]</t>
  </si>
  <si>
    <t>tblProperty.PropertyStatusTypeId for the property marked as tblPropertyLink.isSecurity=True</t>
  </si>
  <si>
    <t>[Security Tenure Type]</t>
  </si>
  <si>
    <t>Use tblProperty.PropertyTenureTypeId for the property marked as tblPropertyLink.isSecurity=True</t>
  </si>
  <si>
    <t>[Security Title Type]</t>
  </si>
  <si>
    <r>
      <t xml:space="preserve">The following logic applies to a tblProperty.PropertyTitleTypeId for the property marked as tblPropertyLink.isSecurity=True
Return </t>
    </r>
    <r>
      <rPr>
        <b/>
        <sz val="11"/>
        <color theme="1"/>
        <rFont val="Calibri"/>
        <family val="2"/>
        <scheme val="minor"/>
      </rPr>
      <t>PASS,</t>
    </r>
    <r>
      <rPr>
        <sz val="11"/>
        <color theme="1"/>
        <rFont val="Calibri"/>
        <family val="2"/>
        <scheme val="minor"/>
      </rPr>
      <t xml:space="preserve"> if the security property is associated to one of the following enumerations in tblProperty.PropertyTitleTypeId
Old Law (70), Torrens (71)
Return </t>
    </r>
    <r>
      <rPr>
        <b/>
        <sz val="11"/>
        <color theme="1"/>
        <rFont val="Calibri"/>
        <family val="2"/>
        <scheme val="minor"/>
      </rPr>
      <t>FAIL,</t>
    </r>
    <r>
      <rPr>
        <sz val="11"/>
        <color theme="1"/>
        <rFont val="Calibri"/>
        <family val="2"/>
        <scheme val="minor"/>
      </rPr>
      <t xml:space="preserve"> if the tblProperty.PropertyTitleTypeId is not in the list above.
At the time of writing these requirements this includes
Company (New), Qualified (New), Unregistered (New)</t>
    </r>
  </si>
  <si>
    <t>[Serviceability Date]</t>
  </si>
  <si>
    <t>The following logic applies to a tblServiceabilityResult record saved against the application.  If more than one tblServiceabilityResult rececord is available then assess the record with the newest tblServiceabilityResult.DateCreated value.
Return tblServiceabilityResult.DateCreated</t>
  </si>
  <si>
    <t>[Serviceability DSR]</t>
  </si>
  <si>
    <t>The following logic applies to a tblServiceabilityResult record saved against the application.  If more than one tblServiceabilityResult rececord is available then assess the record with the newest tblServiceabilityResult.DateCreated value.
tblServiceabilityResult.DSRRatio</t>
  </si>
  <si>
    <t>[Serviceability Result No Addback Income]</t>
  </si>
  <si>
    <t>This value is not sourced from the database, instead Policy engine needs to call serviceability to calculate a result which can be used for policy calculations.
To populate this dynamic value, policy must send a request to serviceability, using all of the input data from the loan with the exception of 
  - any income relating to "Addback"
 - this is identified by any tblLookup.LookupValue with "Addback" in the description
 - the following query will help identify these records
            select * from tbllookup 
            where lookuptype like 'IncomeType' 
            and lookupvalue like'%addback%'
            order by lookupsubtype
The above data is to be excluded from the following serviceability mapping, all other items mapping to this value are to be included (e.g. Gross Salary, Gross Regular Overtime, Pre-tax Profit etc.)
RunServiceabilityStandaloneWithLenderOverride/scenario/Application/Customers/Customer/EmploymentIncomes/EmploymentIncome/Amount
RunServiceabilityStandaloneWithLenderOverride/scenario/Application/Customers/Customer/EmploymentIncomes/EmploymentIncome/PreviousAmount
The value to be returned for [Serviceability Result No Addback Income] is to be sourced from 
RunServiceabilityStandaloneWithLenderOverrideResponse/RunServiceabilityStandaloneWithLenderOverrideResult/ServiceabilityResults/ServiceabilityResult/SurplusRatio
If serviceability cannot set this value, return zero by default</t>
  </si>
  <si>
    <t>[Serviceability Result No Deduct Interest]</t>
  </si>
  <si>
    <r>
      <t xml:space="preserve">This value is not sourced from the database, instead Policy engine needs to call serviceability to calculate a result which can be used for policy calculations.
To populate this dynamic value, policy must send a request to serviceability, using all of the input data from the loan with the exception of 
  - any </t>
    </r>
    <r>
      <rPr>
        <u/>
        <sz val="11"/>
        <color theme="1"/>
        <rFont val="Calibri"/>
        <family val="2"/>
        <scheme val="minor"/>
      </rPr>
      <t>liability</t>
    </r>
    <r>
      <rPr>
        <sz val="11"/>
        <color theme="1"/>
        <rFont val="Calibri"/>
        <family val="2"/>
        <scheme val="minor"/>
      </rPr>
      <t xml:space="preserve"> relating to Rental Property Mortgage, meaning the source property must be of usage type = "Investment"
 - the following query will help identify these records
          select tblliability.*,*
          from tblliability 
          left join tblliabilitymortgage on tblliabilitymortgage.liabilityid=tblliability.id
          left join tblpropertylink on tblpropertylink.liabilitymortgageid=tblliabilitymortgage.id
          left join tblproperty on tblproperty.id=tblpropertylink.propertyid
          where liabilitytypeid=142  --mortgage
          and tblproperty.usagetypeid=3672 --Investment
          order by tblliability.datecreated
The identified records are to be excluded from the following serviceability mapping
RunServiceabilityStandaloneWithLenderOverride/scenario/Application/Customers/Customer/RentalIncomes/IncomeRental
including the following attributes </t>
    </r>
    <r>
      <rPr>
        <b/>
        <i/>
        <sz val="11"/>
        <color theme="1"/>
        <rFont val="Calibri"/>
        <family val="2"/>
        <scheme val="minor"/>
      </rPr>
      <t>DebtAmount, FullDeductibleInterest, InterestRate,</t>
    </r>
    <r>
      <rPr>
        <sz val="11"/>
        <color theme="1"/>
        <rFont val="Calibri"/>
        <family val="2"/>
        <scheme val="minor"/>
      </rPr>
      <t xml:space="preserve"> </t>
    </r>
    <r>
      <rPr>
        <b/>
        <i/>
        <sz val="11"/>
        <color theme="1"/>
        <rFont val="Calibri"/>
        <family val="2"/>
        <scheme val="minor"/>
      </rPr>
      <t>RemainingLoanTerm</t>
    </r>
    <r>
      <rPr>
        <sz val="11"/>
        <color theme="1"/>
        <rFont val="Calibri"/>
        <family val="2"/>
        <scheme val="minor"/>
      </rPr>
      <t xml:space="preserve">
The value to be returned for [Serviceability Result No Deduct Interest] is to be sourced from 
RunServiceabilityStandaloneWithLenderOverrideResponse/RunServiceabilityStandaloneWithLenderOverrideResult/ServiceabilityResults/ServiceabilityResult/SurplusRatio
If serviceability cannot set this value, return zero by default</t>
    </r>
  </si>
  <si>
    <t>[Serviceability Result No GOVT Income]</t>
  </si>
  <si>
    <t>This value is not sourced from the database, instead Policy engine needs to call serviceability to calculate a result which can be used for policy calculations.
To populate this dynamic value, policy must send a request to serviceability, using all of the input data from the loan with the exception of 
  - any income relating to "Government Income"
 - this is identified by any tblLookup.LookupSubType with "IncomeGovernment" in the description
 - the following query will help identify these records
          select * from tbllookup 
          where lookuptype like 'IncomeType' 
          and lookupsubtype like 'IncomeGovernment'
          order by lookupsubtype
The above data is to be excluded from the following serviceability mapping, all other items mapping to this value are to be included (e.g. Gross Salary, Gross Regular Overtime, Pre-tax Profit etc.)
RunServiceabilityStandaloneWithLenderOverride/scenario/Application/Customers/Customer/EmploymentIncomes/EmploymentIncome/Amount
RunServiceabilityStandaloneWithLenderOverride/scenario/Application/Customers/Customer/EmploymentIncomes/EmploymentIncome/PreviousAmount
The value to be returned for [Serviceability Result No GOVT Income] is to be sourced from 
RunServiceabilityStandaloneWithLenderOverrideResponse/RunServiceabilityStandaloneWithLenderOverrideResult/ServiceabilityResults/ServiceabilityResult/SurplusRatio
If serviceability cannot set this value, return zero by default</t>
  </si>
  <si>
    <t>[Serviceability Result No Other Income]</t>
  </si>
  <si>
    <t>This value is not sourced from the database, instead Policy engine needs to call serviceability to calculate a result which can be used for policy calculations.
To populate this dynamic value, policy must send a request to serviceability, using all of the input data from the loan with the exception of 
  - any income relating to "Other Income"
 - this is identified by any tblLookup.LookupSubType with "IncomeStandard" in the description
 - the following query will help identify these records
            select * from tbllookup 
            where lookuptype like 'IncomeType' 
            and lookupsubtype like 'IncomeStandard'
            order by lookupsubtype
The above data is to be excluded from the following serviceability mapping, all other items mapping to this value are to be included (e.g. Gross Salary, Gross Regular Overtime, Pre-tax Profit etc.)
RunServiceabilityStandaloneWithLenderOverride/scenario/Application/Customers/Customer/EmploymentIncomes/EmploymentIncome/Amount
RunServiceabilityStandaloneWithLenderOverride/scenario/Application/Customers/Customer/EmploymentIncomes/EmploymentIncome/PreviousAmount
The value to be returned for [Serviceability Result No Other Income] is to be sourced from 
RunServiceabilityStandaloneWithLenderOverrideResponse/RunServiceabilityStandaloneWithLenderOverrideResult/ServiceabilityResults/ServiceabilityResult/SurplusRatio
If serviceability cannot set this value, return zero by default</t>
  </si>
  <si>
    <t>[Serviceability Result No Rental Income]</t>
  </si>
  <si>
    <t>This value is not sourced from the database, instead Policy engine needs to call serviceability to calculate a result which can be used for policy calculations.
To populate this dynamic value, policy must send a request to serviceability, using all of the input data from the loan with the exception of
RunServiceabilityStandaloneWithLenderOverride/scenario/Application/Customers/Customer/RentalIncomes/IncomeRental/Amount
RunServiceabilityStandaloneWithLenderOverride/scenario/Application/Customers/Customer/RentalIncomes/IncomeRental/AnnualAmount
The value to be returned for [Serviceability Result No Rental Income] is to be sourced from 
RunServiceabilityStandaloneWithLenderOverrideResponse/RunServiceabilityStandaloneWithLenderOverrideResult/ServiceabilityResults/ServiceabilityResult/SurplusRatio
If serviceability cannot set this value, return zero by default</t>
  </si>
  <si>
    <t>[Serviceability Result]</t>
  </si>
  <si>
    <t>The following logic applies to a tblServiceabilityResult record saved against the application.  If more than one tblServiceabilityResult rececord is available then assess the record with the newest tblServiceabilityResult.DateCreated value.
Return tblFunding.NDIValue, 
      if tblFunding.NDIValue is null then return tblServiceabilityResult.SurplusRatio</t>
  </si>
  <si>
    <t>[Total Genuine Savings]</t>
  </si>
  <si>
    <t>The SUM total of all tblAsset.AssetValue where tblAsset.isGenuineSavings = 1
If genuine savings are not available on the loan, return a default value of zero</t>
  </si>
  <si>
    <t>[Valuation Date]</t>
  </si>
  <si>
    <t>The following logic applies to a tblValuation record saved against the property marked as tblPropertyLink.isSecurity=True.  If more than one tblValuation rececord is available then assess the record with the newest tblValuation.DateOfValuation value.  If tblValuation.ValuationPropertyTypeId happens to be null in this record, search the other tblValuation records in order of tblValuation.DateOfValuation (newest to oldest) until this data is found.  If tblValuation.ValuationPropertyTypeId is not available in any records, treat this data as though tblValuation has not been entered.
Return tblValuation.DateOfValuation</t>
  </si>
  <si>
    <t>[Valuation Site Area]</t>
  </si>
  <si>
    <t>The following logic applies to a tblValuation record saved against the property marked as tblPropertyLink.isSecurity=True.  If more than one tblValuation rececord is available then assess the record with the newest tblValuation.DateOfValuation value.  If tblValuation.ValuationPropertyTypeId happens to be null in this record, search the other tblValuation records in order of tblValuation.DateOfValuation (newest to oldest) until this data is found.  If tblValuation.ValuationPropertyTypeId is not available in any records, treat this data as though tblValuation has not been entered.
Return tblValuation.SiteArea</t>
  </si>
  <si>
    <t>[Valuation Site Measurement]</t>
  </si>
  <si>
    <t>The following logic applies to a tblValuation record saved against the property marked as tblPropertyLink.isSecurity=True.  If more than one tblValuation rececord is available then assess the record with the newest tblValuation.DateOfValuation value.  If tblValuation.ValuationPropertyTypeId happens to be null in this record, search the other tblValuation records in order of tblValuation.DateOfValuation (newest to oldest) until this data is found.  If tblValuation.ValuationPropertyTypeId is not available in any records, treat this data as though tblValuation has not been entered.
Return tblValuation.SiteAreaMeasurementTypeId</t>
  </si>
  <si>
    <t>Applicant Assessment</t>
  </si>
  <si>
    <t>All the policy rules documented under this heading apply to every application throughout the Flexstar solution.</t>
  </si>
  <si>
    <t>Nbr Product</t>
  </si>
  <si>
    <t>Pass Type</t>
  </si>
  <si>
    <t>Well Variable
Well Simple
Well Simple Plus
Well Easy
Well Easy Plus
Well Restore
Well Restore Plus</t>
  </si>
  <si>
    <t>Global</t>
  </si>
  <si>
    <t>Global rule</t>
  </si>
  <si>
    <t>Property Zone</t>
  </si>
  <si>
    <t>Security Property</t>
  </si>
  <si>
    <t>None</t>
  </si>
  <si>
    <t>All Data</t>
  </si>
  <si>
    <t>Any security property must have [Security Property Zone] = "Residential"</t>
  </si>
  <si>
    <r>
      <rPr>
        <b/>
        <u/>
        <sz val="11"/>
        <color theme="1"/>
        <rFont val="Calibri"/>
        <family val="2"/>
        <scheme val="minor"/>
      </rPr>
      <t>Mandatory/Insufficient Data</t>
    </r>
    <r>
      <rPr>
        <sz val="11"/>
        <color theme="1"/>
        <rFont val="Calibri"/>
        <family val="2"/>
        <scheme val="minor"/>
      </rPr>
      <t xml:space="preserve">
[Security Property Zone]</t>
    </r>
  </si>
  <si>
    <t>Pass/Fail</t>
  </si>
  <si>
    <t>Pass</t>
  </si>
  <si>
    <t>The security property has been marked as Residential.  This zone type is acceptable.</t>
  </si>
  <si>
    <t>Fail</t>
  </si>
  <si>
    <t>The security property has been marked as [Security Property Zone].  With the current policy offering, this zone type is unacceptable.</t>
  </si>
  <si>
    <t>Yes</t>
  </si>
  <si>
    <t>Score</t>
  </si>
  <si>
    <t>Application</t>
  </si>
  <si>
    <t>If [Serviceability Result] is empty(null)</t>
  </si>
  <si>
    <r>
      <rPr>
        <b/>
        <u/>
        <sz val="11"/>
        <color theme="1"/>
        <rFont val="Calibri"/>
        <family val="2"/>
        <scheme val="minor"/>
      </rPr>
      <t>Mandatory/Insufficient Data</t>
    </r>
    <r>
      <rPr>
        <sz val="11"/>
        <color theme="1"/>
        <rFont val="Calibri"/>
        <family val="2"/>
        <scheme val="minor"/>
      </rPr>
      <t xml:space="preserve">
[Serviceability Result]
</t>
    </r>
    <r>
      <rPr>
        <b/>
        <u/>
        <sz val="11"/>
        <color theme="1"/>
        <rFont val="Calibri"/>
        <family val="2"/>
        <scheme val="minor"/>
      </rPr>
      <t/>
    </r>
  </si>
  <si>
    <t>Fail only</t>
  </si>
  <si>
    <t>A serviceability result is not available on the application.  Please run serviceability and then re-run the policy decision.</t>
  </si>
  <si>
    <t xml:space="preserve">A minimum surplus score of 1.00% is required to pass servicing requirements.
</t>
  </si>
  <si>
    <t>Date last calculated</t>
  </si>
  <si>
    <t>If the [Serviceability Date] is &gt; 7 days old</t>
  </si>
  <si>
    <r>
      <rPr>
        <b/>
        <u/>
        <sz val="11"/>
        <color theme="1"/>
        <rFont val="Calibri"/>
        <family val="2"/>
        <scheme val="minor"/>
      </rPr>
      <t>Mandatory/Insufficient Data</t>
    </r>
    <r>
      <rPr>
        <sz val="11"/>
        <color theme="1"/>
        <rFont val="Calibri"/>
        <family val="2"/>
        <scheme val="minor"/>
      </rPr>
      <t xml:space="preserve">
[Serviceability Date]</t>
    </r>
  </si>
  <si>
    <t>The serviceability result was last run on [Serviceability Date].  This is acceptable.</t>
  </si>
  <si>
    <t>Date when serviceability was last run: [Serviceability Date]</t>
  </si>
  <si>
    <t>Refer</t>
  </si>
  <si>
    <t xml:space="preserve">The serviceability result was last run on [Serviceability Date].  Please consider re-runing serviceability calculations and a new policy decision. </t>
  </si>
  <si>
    <t>Applicant Age</t>
  </si>
  <si>
    <t>Borrower</t>
  </si>
  <si>
    <t>[Borrower Age] must be between 18 years and 65 years</t>
  </si>
  <si>
    <r>
      <rPr>
        <b/>
        <u/>
        <sz val="11"/>
        <color theme="1"/>
        <rFont val="Calibri"/>
        <family val="2"/>
        <scheme val="minor"/>
      </rPr>
      <t>Mandatory/Insufficient Data</t>
    </r>
    <r>
      <rPr>
        <sz val="11"/>
        <color theme="1"/>
        <rFont val="Calibri"/>
        <family val="2"/>
        <scheme val="minor"/>
      </rPr>
      <t xml:space="preserve">
[Borrower Age]
[Customer Type]</t>
    </r>
  </si>
  <si>
    <t>Borrower's age is [Borrower Age] years
This is acceptable for mortgage lending.</t>
  </si>
  <si>
    <t>Borrower's age is [Borrower Age] years
This is unacceptable for mortgage lending.</t>
  </si>
  <si>
    <t>Guarantor</t>
  </si>
  <si>
    <t>[Guarantor Age] must be greater than 18 years</t>
  </si>
  <si>
    <r>
      <rPr>
        <b/>
        <u/>
        <sz val="11"/>
        <color theme="1"/>
        <rFont val="Calibri"/>
        <family val="2"/>
        <scheme val="minor"/>
      </rPr>
      <t>Mandatory/Insufficient Data</t>
    </r>
    <r>
      <rPr>
        <sz val="11"/>
        <color theme="1"/>
        <rFont val="Calibri"/>
        <family val="2"/>
        <scheme val="minor"/>
      </rPr>
      <t xml:space="preserve">
[Guarantor Age]
[Customer Type]</t>
    </r>
  </si>
  <si>
    <t>Guarantor's age is [Guarantor Age] years
This is acceptable for mortgage lending.</t>
  </si>
  <si>
    <t>Guarantor's age is [Guarantor Age] years
This is unacceptable for mortgage lending.</t>
  </si>
  <si>
    <t>[Customer Type] = "Individual" AND
[Borrower Age] &gt;= 55 years</t>
  </si>
  <si>
    <t>If [Borrower Age] &gt;= 55 years return warning message regarding borrowers ability to repay the mortgage</t>
  </si>
  <si>
    <t>Borrower's age is [Borrower Age] years
Concerns over the applicant's long term ability to service the debt. Please forward complete application to Lender for manual consideration by an underwriter</t>
  </si>
  <si>
    <t>Loan As Guarantor</t>
  </si>
  <si>
    <t>[Loan As Guarantor Unavailable] is populated</t>
  </si>
  <si>
    <t>Borrowers are not permitted to have third party loans.
Raise a PASS Message, If [Loan As Guarantor Unavailable] = True on the loan application
Raise a FAIL Message, If [Loan As Guarantor Unavailable] = False on the loan application</t>
  </si>
  <si>
    <r>
      <rPr>
        <b/>
        <u/>
        <sz val="11"/>
        <color theme="1"/>
        <rFont val="Calibri"/>
        <family val="2"/>
        <scheme val="minor"/>
      </rPr>
      <t>Mandatory/Insufficient Data</t>
    </r>
    <r>
      <rPr>
        <sz val="11"/>
        <color theme="1"/>
        <rFont val="Calibri"/>
        <family val="2"/>
        <scheme val="minor"/>
      </rPr>
      <t xml:space="preserve">
[Loan As Guarantor Unavailable]
</t>
    </r>
    <r>
      <rPr>
        <b/>
        <u/>
        <sz val="11"/>
        <color theme="1"/>
        <rFont val="Calibri"/>
        <family val="2"/>
        <scheme val="minor"/>
      </rPr>
      <t>Message Data</t>
    </r>
    <r>
      <rPr>
        <sz val="11"/>
        <color theme="1"/>
        <rFont val="Calibri"/>
        <family val="2"/>
        <scheme val="minor"/>
      </rPr>
      <t xml:space="preserve">
[Applicant Name]</t>
    </r>
  </si>
  <si>
    <t>Borrower does not have any third party mortgages.</t>
  </si>
  <si>
    <t>Borrower has third party mortgages, these debts require manual assessment for approval.</t>
  </si>
  <si>
    <t>Guarantors are not permitted to have third party loans.
Raise a PASS Message, If [Loan As Guarantor Unavailable] = False on the loan application
Raise a FAIL Message, If [Loan As Guarantor Unavailable] = True on the loan application</t>
  </si>
  <si>
    <t>Guarantor does not have any third party mortgages.</t>
  </si>
  <si>
    <t>Guarantor has third party mortgages, these debts require manual assessment for approval.</t>
  </si>
  <si>
    <t>Probation</t>
  </si>
  <si>
    <t xml:space="preserve">[Employment Type] = "Current Employment" OR "Secondary Employment" AND [Employment Category] = "PAYG"  </t>
  </si>
  <si>
    <t>Missing Data Only</t>
  </si>
  <si>
    <t xml:space="preserve">When an applicant's [Employment Type] = "Current Employment" OR "Secondary Employment" AND [Employment Category] = "PAYG"
[Employment on Probation] must be = False </t>
  </si>
  <si>
    <r>
      <rPr>
        <b/>
        <u/>
        <sz val="11"/>
        <color theme="1"/>
        <rFont val="Calibri"/>
        <family val="2"/>
        <scheme val="minor"/>
      </rPr>
      <t>Mandatory Data</t>
    </r>
    <r>
      <rPr>
        <sz val="11"/>
        <color theme="1"/>
        <rFont val="Calibri"/>
        <family val="2"/>
        <scheme val="minor"/>
      </rPr>
      <t xml:space="preserve">
[Employment Type]
[Employment Category]
</t>
    </r>
    <r>
      <rPr>
        <b/>
        <u/>
        <sz val="11"/>
        <color theme="1"/>
        <rFont val="Calibri"/>
        <family val="2"/>
        <scheme val="minor"/>
      </rPr>
      <t>Insufficient Data</t>
    </r>
    <r>
      <rPr>
        <sz val="11"/>
        <color theme="1"/>
        <rFont val="Calibri"/>
        <family val="2"/>
        <scheme val="minor"/>
      </rPr>
      <t xml:space="preserve">
[Employment on Probation]</t>
    </r>
  </si>
  <si>
    <t>Employment is not on probation.</t>
  </si>
  <si>
    <t xml:space="preserve">Employment is currently under a probationary period, this requires manual assessment. </t>
  </si>
  <si>
    <t>Income Variations</t>
  </si>
  <si>
    <t xml:space="preserve">[Employment Type] = "Current Employment" AND [Employment Category] = "Self Employed"  </t>
  </si>
  <si>
    <r>
      <t xml:space="preserve">When an applicant's [Employment Type] = "Current Employment" AND [Employment Category] = "Self Employed"
Calculate the percentage different between [Income SelfEmp Current] AND [Income SelfEmp Previous]
</t>
    </r>
    <r>
      <rPr>
        <u/>
        <sz val="11"/>
        <color theme="1"/>
        <rFont val="Calibri"/>
        <family val="2"/>
        <scheme val="minor"/>
      </rPr>
      <t>Formula</t>
    </r>
    <r>
      <rPr>
        <sz val="11"/>
        <color theme="1"/>
        <rFont val="Calibri"/>
        <family val="2"/>
        <scheme val="minor"/>
      </rPr>
      <t xml:space="preserve">
([Income SelfEmp Current] - [Income SelfEmp Previous]) / [Income SelfEmp Previous].  </t>
    </r>
    <r>
      <rPr>
        <b/>
        <sz val="11"/>
        <color theme="1"/>
        <rFont val="Calibri"/>
        <family val="2"/>
        <scheme val="minor"/>
      </rPr>
      <t>Raise a Fail Message</t>
    </r>
    <r>
      <rPr>
        <sz val="11"/>
        <color theme="1"/>
        <rFont val="Calibri"/>
        <family val="2"/>
        <scheme val="minor"/>
      </rPr>
      <t xml:space="preserve"> if the result is &gt;= 20%</t>
    </r>
  </si>
  <si>
    <r>
      <rPr>
        <b/>
        <u/>
        <sz val="11"/>
        <color theme="1"/>
        <rFont val="Calibri"/>
        <family val="2"/>
        <scheme val="minor"/>
      </rPr>
      <t>Mandatory/Insufficient Data</t>
    </r>
    <r>
      <rPr>
        <sz val="11"/>
        <color theme="1"/>
        <rFont val="Calibri"/>
        <family val="2"/>
        <scheme val="minor"/>
      </rPr>
      <t xml:space="preserve">
[Employment Type]
[Employment Category]</t>
    </r>
    <r>
      <rPr>
        <sz val="11"/>
        <color theme="1"/>
        <rFont val="Calibri"/>
        <family val="2"/>
        <scheme val="minor"/>
      </rPr>
      <t xml:space="preserve">
[Income SelfEmp Current]
[Income SelfEmp Previous]</t>
    </r>
  </si>
  <si>
    <t>Past two years of self employed income is within a 20% margin.
Current Year Income = [Income SelfEmp Current]
Previous Year Income = [Income SelfEmp Previous]</t>
  </si>
  <si>
    <t>Past two years of self employed income is above a 20% margin. This requires manual assessment.
Current Year Income = [Income SelfEmp Current]
Previous Year Income = [Income SelfEmp Previous]</t>
  </si>
  <si>
    <t xml:space="preserve">[Employment Type] = "Current Employment" AND [Employment Category] = "Self Employed"  AND  [Income SelfEmp Current] is lower than [IncomeSelfEmp Previous] </t>
  </si>
  <si>
    <r>
      <t xml:space="preserve">When an applicant's [Employment Type] = "Current Employment" AND [Employment Category] = "Self Employed"
Calculate the percentage different between [Income SelfEmp Current] AND [Income SelfEmp Previous]
</t>
    </r>
    <r>
      <rPr>
        <u/>
        <sz val="11"/>
        <color theme="1"/>
        <rFont val="Calibri"/>
        <family val="2"/>
        <scheme val="minor"/>
      </rPr>
      <t>Formula</t>
    </r>
    <r>
      <rPr>
        <sz val="11"/>
        <color theme="1"/>
        <rFont val="Calibri"/>
        <family val="2"/>
        <scheme val="minor"/>
      </rPr>
      <t xml:space="preserve">
([Income SelfEmp Current] - [Income SelfEmp Previous]) / [Income SelfEmp Previous].  </t>
    </r>
    <r>
      <rPr>
        <b/>
        <sz val="11"/>
        <color theme="1"/>
        <rFont val="Calibri"/>
        <family val="2"/>
        <scheme val="minor"/>
      </rPr>
      <t>Raise a Fail Message</t>
    </r>
    <r>
      <rPr>
        <sz val="11"/>
        <color theme="1"/>
        <rFont val="Calibri"/>
        <family val="2"/>
        <scheme val="minor"/>
      </rPr>
      <t xml:space="preserve"> if the result is a negative result &gt;= 10%
</t>
    </r>
    <r>
      <rPr>
        <u/>
        <sz val="11"/>
        <color theme="1"/>
        <rFont val="Calibri"/>
        <family val="2"/>
        <scheme val="minor"/>
      </rPr>
      <t>Sample Data</t>
    </r>
  </si>
  <si>
    <t>Self employed income has decreased from the previous year to the current year.  This drop is within a 10% margin.
Current Year Income = [Income SelfEmp Current]
Previous Year Income = [Income SelfEmp Previous]</t>
  </si>
  <si>
    <t>Self employed income has decreased from the previous year to the current year.  This drop is above a 10% margin. This requires manual review.
Current Year Income = [Income SelfEmp Current]
Previous Year Income = [Income SelfEmp Previous]</t>
  </si>
  <si>
    <t>Rental RVR</t>
  </si>
  <si>
    <t>Property</t>
  </si>
  <si>
    <t>[Property Usage Type] = "To rent out (for income)" (3672)</t>
  </si>
  <si>
    <t>Calculate [Property Rental RVR Ratio]
Raise Fail Message if the result is &gt;= 15%</t>
  </si>
  <si>
    <r>
      <rPr>
        <b/>
        <u/>
        <sz val="11"/>
        <color theme="1"/>
        <rFont val="Calibri"/>
        <family val="2"/>
        <scheme val="minor"/>
      </rPr>
      <t>Mandatory/Insufficient Data</t>
    </r>
    <r>
      <rPr>
        <sz val="11"/>
        <color theme="1"/>
        <rFont val="Calibri"/>
        <family val="2"/>
        <scheme val="minor"/>
      </rPr>
      <t xml:space="preserve">
[Property Rental RVR Ratio]
</t>
    </r>
    <r>
      <rPr>
        <b/>
        <u/>
        <sz val="11"/>
        <color theme="1"/>
        <rFont val="Calibri"/>
        <family val="2"/>
        <scheme val="minor"/>
      </rPr>
      <t>Message Data</t>
    </r>
    <r>
      <rPr>
        <sz val="11"/>
        <color theme="1"/>
        <rFont val="Calibri"/>
        <family val="2"/>
        <scheme val="minor"/>
      </rPr>
      <t xml:space="preserve">
[Property Usage Type]</t>
    </r>
  </si>
  <si>
    <t>Rental Value Ratio (RVR) is [Property Rental RVR Ratio], this is below 15% for this property and is acceptable.</t>
  </si>
  <si>
    <t>Rental Value Ratio (RVR) is [Property Rental RVR Ratio], this is above 15% for this property.  This requires manual review.</t>
  </si>
  <si>
    <t>Dependant Children</t>
  </si>
  <si>
    <t>Applicant</t>
  </si>
  <si>
    <t>[Family Allowance Income] &gt; 0</t>
  </si>
  <si>
    <t>If [Family Allowance Income] &gt; 0 AND
[Count of family dependants] &gt; 0</t>
  </si>
  <si>
    <r>
      <rPr>
        <b/>
        <u/>
        <sz val="11"/>
        <color theme="1"/>
        <rFont val="Calibri"/>
        <family val="2"/>
        <scheme val="minor"/>
      </rPr>
      <t>Mandatory Data</t>
    </r>
    <r>
      <rPr>
        <sz val="11"/>
        <color theme="1"/>
        <rFont val="Calibri"/>
        <family val="2"/>
        <scheme val="minor"/>
      </rPr>
      <t xml:space="preserve">
[Family Allowance Income]
</t>
    </r>
    <r>
      <rPr>
        <b/>
        <u/>
        <sz val="11"/>
        <color theme="1"/>
        <rFont val="Calibri"/>
        <family val="2"/>
        <scheme val="minor"/>
      </rPr>
      <t>Insufficient Data</t>
    </r>
    <r>
      <rPr>
        <sz val="11"/>
        <color theme="1"/>
        <rFont val="Calibri"/>
        <family val="2"/>
        <scheme val="minor"/>
      </rPr>
      <t xml:space="preserve">
[Count of family dependants]</t>
    </r>
  </si>
  <si>
    <t xml:space="preserve">[Applicant Name] is in receipt of Family Payments, and [Count of family dependants] dependants are saved on the Interview. </t>
  </si>
  <si>
    <t>[Applicant Name] is in receipt of Family Payments, however no dependant children have been entered. Please clarify or delete Family Payment amount.</t>
  </si>
  <si>
    <t>Residency</t>
  </si>
  <si>
    <t>[Borrower Residency Status] must be "Australian Citizen" OR "Permanent Resident"</t>
  </si>
  <si>
    <r>
      <rPr>
        <b/>
        <u/>
        <sz val="11"/>
        <color theme="1"/>
        <rFont val="Calibri"/>
        <family val="2"/>
        <scheme val="minor"/>
      </rPr>
      <t>Mandatory/Insufficient Data</t>
    </r>
    <r>
      <rPr>
        <sz val="11"/>
        <color theme="1"/>
        <rFont val="Calibri"/>
        <family val="2"/>
        <scheme val="minor"/>
      </rPr>
      <t xml:space="preserve">
[Customer Type]
[Borrower Residency Status]</t>
    </r>
  </si>
  <si>
    <t>[Borrower Residency Status] is acceptable</t>
  </si>
  <si>
    <t>[Borrower Residency Status] is not acceptable</t>
  </si>
  <si>
    <t>Sufficient Funds</t>
  </si>
  <si>
    <t>CALCULATE {Shortfall/Surplus} = ( [Contributions] + [Loan Amount] ) - [Funds required]
Raise Fail Message if the {Shortfall/Surplus} is &gt; 0</t>
  </si>
  <si>
    <r>
      <rPr>
        <b/>
        <u/>
        <sz val="11"/>
        <color theme="1"/>
        <rFont val="Calibri"/>
        <family val="2"/>
        <scheme val="minor"/>
      </rPr>
      <t>Mandatory/Insufficient Data</t>
    </r>
    <r>
      <rPr>
        <sz val="11"/>
        <color theme="1"/>
        <rFont val="Calibri"/>
        <family val="2"/>
        <scheme val="minor"/>
      </rPr>
      <t xml:space="preserve">
[Funds required]
[Loan Amount]
[Contributions]
</t>
    </r>
    <r>
      <rPr>
        <b/>
        <u/>
        <sz val="11"/>
        <color theme="1"/>
        <rFont val="Calibri"/>
        <family val="2"/>
        <scheme val="minor"/>
      </rPr>
      <t>Message Data</t>
    </r>
    <r>
      <rPr>
        <sz val="11"/>
        <color theme="1"/>
        <rFont val="Calibri"/>
        <family val="2"/>
        <scheme val="minor"/>
      </rPr>
      <t xml:space="preserve">
{Shortfall/Surplus}</t>
    </r>
  </si>
  <si>
    <r>
      <t xml:space="preserve">Applicants have sufficient funds to complete the proposed transaction. 
Funds required = [Funds required], 
Contributions = [Contributions], 
Loan Amount = [Loan Amount] 
Surplus = {Shortfall/Surplus </t>
    </r>
    <r>
      <rPr>
        <b/>
        <i/>
        <sz val="11"/>
        <color theme="1"/>
        <rFont val="Calibri"/>
        <family val="2"/>
        <scheme val="minor"/>
      </rPr>
      <t>show as positive value</t>
    </r>
    <r>
      <rPr>
        <sz val="11"/>
        <color theme="1"/>
        <rFont val="Calibri"/>
        <family val="2"/>
        <scheme val="minor"/>
      </rPr>
      <t>}</t>
    </r>
  </si>
  <si>
    <r>
      <t xml:space="preserve">Applicants do not appear to have sufficient funds to complete the proposed transaction.  This requires manual review. 
Funds required = [Funds required], 
Contributions = [Contributions], 
Loan Amount = [Loan Amount] 
Shortfall = {Shortfall/Surplus </t>
    </r>
    <r>
      <rPr>
        <b/>
        <i/>
        <sz val="11"/>
        <color theme="1"/>
        <rFont val="Calibri"/>
        <family val="2"/>
        <scheme val="minor"/>
      </rPr>
      <t>show as positive value</t>
    </r>
    <r>
      <rPr>
        <sz val="11"/>
        <color theme="1"/>
        <rFont val="Calibri"/>
        <family val="2"/>
        <scheme val="minor"/>
      </rPr>
      <t>}</t>
    </r>
  </si>
  <si>
    <t>EXAMPLE
Applicants have sufficient funds to complete the proposed transaction. 
Funds required = $450,000, 
Contributions = $95,000, 
Loan Amount = $380,000 
Surplus = $25,000</t>
  </si>
  <si>
    <t>EXAMPLE
Applicants do not appear to have sufficient funds to complete the proposed transaction.  This requires manual review. 
Funds required = $450,000, 
Contributions = $95,000, 
Loan Amount = $350,000 
Shortfall = $5,000</t>
  </si>
  <si>
    <t>Rental Income</t>
  </si>
  <si>
    <t>[Income Total Rental] &gt; 0</t>
  </si>
  <si>
    <t>If [Serviceability Result No Rental Income] &gt;= 1.00, raise a PASS Message as serviceability does not have a rental reliance.
Otherwise raise a FAIL message</t>
  </si>
  <si>
    <r>
      <rPr>
        <b/>
        <u/>
        <sz val="11"/>
        <color theme="1"/>
        <rFont val="Calibri"/>
        <family val="2"/>
        <scheme val="minor"/>
      </rPr>
      <t>Mandatory Data</t>
    </r>
    <r>
      <rPr>
        <sz val="11"/>
        <color theme="1"/>
        <rFont val="Calibri"/>
        <family val="2"/>
        <scheme val="minor"/>
      </rPr>
      <t xml:space="preserve">
[Income Total Rental]
</t>
    </r>
    <r>
      <rPr>
        <b/>
        <u/>
        <sz val="11"/>
        <color theme="1"/>
        <rFont val="Calibri"/>
        <family val="2"/>
        <scheme val="minor"/>
      </rPr>
      <t>Insufficient Data</t>
    </r>
    <r>
      <rPr>
        <sz val="11"/>
        <color theme="1"/>
        <rFont val="Calibri"/>
        <family val="2"/>
        <scheme val="minor"/>
      </rPr>
      <t xml:space="preserve">
[Serviceability Result No Rental Income]
[Serviceability Result] 
</t>
    </r>
    <r>
      <rPr>
        <b/>
        <u/>
        <sz val="11"/>
        <color theme="1"/>
        <rFont val="Calibri"/>
        <family val="2"/>
        <scheme val="minor"/>
      </rPr>
      <t>Message Data</t>
    </r>
    <r>
      <rPr>
        <sz val="11"/>
        <color theme="1"/>
        <rFont val="Calibri"/>
        <family val="2"/>
        <scheme val="minor"/>
      </rPr>
      <t xml:space="preserve">
[Income Total Rental]
[Income Total Employment]</t>
    </r>
  </si>
  <si>
    <t>The application is not overly reliant on rental income.
Serviceability surplus (NDI) with zero rental income is [Serviceability Result No Rental Income]%
Serviceability surplus (NDI) including rental income is [Serviceability Result]%</t>
  </si>
  <si>
    <t>The total value for rental income on this application is: $[Income Total Rental]
The total employment income is: $[Income Total Employment]</t>
  </si>
  <si>
    <t>The application is considered too highly reliant on rental income to pass serviceability test.
Serviceability surplus (NDI) with zero rental income is [Serviceability Result No Rental Income]%
Serviceability surplus (NDI) including rental income is [Serviceability Result]%</t>
  </si>
  <si>
    <t>Addbacks</t>
  </si>
  <si>
    <t>[Income Total Employment] &gt; 0</t>
  </si>
  <si>
    <t>If [Serviceability Result No Addback Income] &gt;= 1.00, raise a PASS Message as serviceability does not have an addback reliance.
Otherwise raise a FAIL message</t>
  </si>
  <si>
    <r>
      <rPr>
        <b/>
        <u/>
        <sz val="11"/>
        <color theme="1"/>
        <rFont val="Calibri"/>
        <family val="2"/>
        <scheme val="minor"/>
      </rPr>
      <t>Mandatory Data</t>
    </r>
    <r>
      <rPr>
        <sz val="11"/>
        <color theme="1"/>
        <rFont val="Calibri"/>
        <family val="2"/>
        <scheme val="minor"/>
      </rPr>
      <t xml:space="preserve">
[Income Total Employment]
</t>
    </r>
    <r>
      <rPr>
        <b/>
        <u/>
        <sz val="11"/>
        <color theme="1"/>
        <rFont val="Calibri"/>
        <family val="2"/>
        <scheme val="minor"/>
      </rPr>
      <t>Insufficient Data</t>
    </r>
    <r>
      <rPr>
        <sz val="11"/>
        <color theme="1"/>
        <rFont val="Calibri"/>
        <family val="2"/>
        <scheme val="minor"/>
      </rPr>
      <t xml:space="preserve">
[Serviceability Result No Addback Income]
[Serviceability Result] 
</t>
    </r>
    <r>
      <rPr>
        <b/>
        <u/>
        <sz val="11"/>
        <color theme="1"/>
        <rFont val="Calibri"/>
        <family val="2"/>
        <scheme val="minor"/>
      </rPr>
      <t>Message Data</t>
    </r>
    <r>
      <rPr>
        <sz val="11"/>
        <color theme="1"/>
        <rFont val="Calibri"/>
        <family val="2"/>
        <scheme val="minor"/>
      </rPr>
      <t xml:space="preserve">
[Income Addback Income]
[Income Total Employment]</t>
    </r>
  </si>
  <si>
    <t>The application is not overly reliant on addback income.
Serviceability surplus (NDI) with zero addback income is [Serviceability Result No Addback Income]%
Serviceability surplus (NDI) including addback income is [Serviceability Result]%</t>
  </si>
  <si>
    <t xml:space="preserve">The total value for addback income on this application is: $[Income Addback Income]
The total employment income is: $[Income Total Employment]
</t>
  </si>
  <si>
    <t>The application is considered too highly reliant on addback income to pass serviceability test.
Serviceability surplus (NDI) with zero addback income is [Serviceability Result No Addback Income]%
Serviceability surplus (NDI) including addback income is [Serviceability Result]%</t>
  </si>
  <si>
    <t>Other Income</t>
  </si>
  <si>
    <t>[Income Total Other Income] &gt; 0</t>
  </si>
  <si>
    <t>If [Serviceability Result No Other Income] &gt;= 1.00, raise a PASS Message as serviceability does not have an other reliance.
Otherwise raise a FAIL message</t>
  </si>
  <si>
    <r>
      <rPr>
        <b/>
        <u/>
        <sz val="11"/>
        <color theme="1"/>
        <rFont val="Calibri"/>
        <family val="2"/>
        <scheme val="minor"/>
      </rPr>
      <t>Mandatory Data</t>
    </r>
    <r>
      <rPr>
        <sz val="11"/>
        <color theme="1"/>
        <rFont val="Calibri"/>
        <family val="2"/>
        <scheme val="minor"/>
      </rPr>
      <t xml:space="preserve">
[Income Total Other Income]
</t>
    </r>
    <r>
      <rPr>
        <b/>
        <u/>
        <sz val="11"/>
        <color theme="1"/>
        <rFont val="Calibri"/>
        <family val="2"/>
        <scheme val="minor"/>
      </rPr>
      <t>Insufficient Data</t>
    </r>
    <r>
      <rPr>
        <sz val="11"/>
        <color theme="1"/>
        <rFont val="Calibri"/>
        <family val="2"/>
        <scheme val="minor"/>
      </rPr>
      <t xml:space="preserve">
[Serviceability Result No Other Income]
[Serviceability Result] 
</t>
    </r>
    <r>
      <rPr>
        <b/>
        <u/>
        <sz val="11"/>
        <color theme="1"/>
        <rFont val="Calibri"/>
        <family val="2"/>
        <scheme val="minor"/>
      </rPr>
      <t>Message Data</t>
    </r>
    <r>
      <rPr>
        <sz val="11"/>
        <color theme="1"/>
        <rFont val="Calibri"/>
        <family val="2"/>
        <scheme val="minor"/>
      </rPr>
      <t xml:space="preserve">
[Income Other Income]
[Income Total Employment]</t>
    </r>
  </si>
  <si>
    <t>The application is not overly reliant on non-employment income.
Serviceability surplus (NDI) with zero non-employment income is [Serviceability Result No Other Income]%
Serviceability surplus (NDI) including non-employment income is [Serviceability Result]%</t>
  </si>
  <si>
    <t>The total values for non-employment income for this application are: $[Income Other Income]
The total employment income is: $[Income Total Employment]</t>
  </si>
  <si>
    <t>The application is considered too highly reliant on non-employment income to pass serviceability test.
Serviceability surplus (NDI) with zero non-employment income is [Serviceability Result No Other Income]%
Serviceability surplus (NDI) including non-employment income is [Serviceability Result]%</t>
  </si>
  <si>
    <t>Government Income</t>
  </si>
  <si>
    <t>[Income Total GOVT Income] &gt; 0</t>
  </si>
  <si>
    <t>If  [Serviceability Result No GOVT Income] &gt;= 1.00, raise a PASS Message as serviceability does not have a government income reliance.
Otherwise raise a FAIL message</t>
  </si>
  <si>
    <r>
      <rPr>
        <b/>
        <u/>
        <sz val="11"/>
        <color theme="1"/>
        <rFont val="Calibri"/>
        <family val="2"/>
        <scheme val="minor"/>
      </rPr>
      <t>Mandatory Data</t>
    </r>
    <r>
      <rPr>
        <sz val="11"/>
        <color theme="1"/>
        <rFont val="Calibri"/>
        <family val="2"/>
        <scheme val="minor"/>
      </rPr>
      <t xml:space="preserve">
[Income Total GOVT Income]
</t>
    </r>
    <r>
      <rPr>
        <b/>
        <u/>
        <sz val="11"/>
        <color theme="1"/>
        <rFont val="Calibri"/>
        <family val="2"/>
        <scheme val="minor"/>
      </rPr>
      <t>Insufficient Data</t>
    </r>
    <r>
      <rPr>
        <sz val="11"/>
        <color theme="1"/>
        <rFont val="Calibri"/>
        <family val="2"/>
        <scheme val="minor"/>
      </rPr>
      <t xml:space="preserve">
[Serviceability Result No GOVT Income]
[Serviceability Result] 
</t>
    </r>
    <r>
      <rPr>
        <b/>
        <u/>
        <sz val="11"/>
        <color theme="1"/>
        <rFont val="Calibri"/>
        <family val="2"/>
        <scheme val="minor"/>
      </rPr>
      <t>Message Data</t>
    </r>
    <r>
      <rPr>
        <sz val="11"/>
        <color theme="1"/>
        <rFont val="Calibri"/>
        <family val="2"/>
        <scheme val="minor"/>
      </rPr>
      <t xml:space="preserve">
[Income GOVT Income]
[Income Total Employment]</t>
    </r>
  </si>
  <si>
    <t>The application is not overly reliant on government income.
Serviceability surplus (NDI) with zero government income is [Serviceability Result No GOVT Income]%
Serviceability surplus (NDI) including government income is [Serviceability Result]%</t>
  </si>
  <si>
    <t>The total values for government income for this application are: $[Income GOVT Income]
The total employment income is: $[Income Total Employment]</t>
  </si>
  <si>
    <t>The application is considered too highly reliant on government income to pass serviceability test.
Serviceability surplus (NDI) with zero government income is [Serviceability Result No GOVT Income]%
Serviceability surplus (NDI) including government income is [Serviceability Result]%</t>
  </si>
  <si>
    <t>Deductible Interest</t>
  </si>
  <si>
    <t>[Liability Total Investment Rental Mortgage] &gt; 0</t>
  </si>
  <si>
    <t>If [Serviceability Result No Deduct Interest] &gt;= 1.00, raise a PASS Message as serviceability does not have a deductible interest reliance.
Otherwise raise a FAIL message</t>
  </si>
  <si>
    <r>
      <rPr>
        <b/>
        <u/>
        <sz val="11"/>
        <color theme="1"/>
        <rFont val="Calibri"/>
        <family val="2"/>
        <scheme val="minor"/>
      </rPr>
      <t>Mandatory Data</t>
    </r>
    <r>
      <rPr>
        <sz val="11"/>
        <color theme="1"/>
        <rFont val="Calibri"/>
        <family val="2"/>
        <scheme val="minor"/>
      </rPr>
      <t xml:space="preserve">
[Liability Total Investment Rental Mortgage]
</t>
    </r>
    <r>
      <rPr>
        <b/>
        <u/>
        <sz val="11"/>
        <color theme="1"/>
        <rFont val="Calibri"/>
        <family val="2"/>
        <scheme val="minor"/>
      </rPr>
      <t>Insufficient Data</t>
    </r>
    <r>
      <rPr>
        <sz val="11"/>
        <color theme="1"/>
        <rFont val="Calibri"/>
        <family val="2"/>
        <scheme val="minor"/>
      </rPr>
      <t xml:space="preserve">
[Serviceability Result No Deduct Interest]
[Serviceability Result] </t>
    </r>
    <r>
      <rPr>
        <b/>
        <u/>
        <sz val="11"/>
        <color theme="1"/>
        <rFont val="Calibri"/>
        <family val="2"/>
        <scheme val="minor"/>
      </rPr>
      <t/>
    </r>
  </si>
  <si>
    <t>The application is not overly reliant on deductible interest.
Serviceability surplus (NDI) with zero deductible interest is [Serviceability Result No Deduct Interest]%
Serviceability surplus (NDI) including deductible interest is [Serviceability Result]%</t>
  </si>
  <si>
    <t>The application is considered too highly reliant on deductible interest to pass serviceability test.
Serviceability surplus (NDI) with zero deductible interest is [Serviceability Result No Deduct Interest]%
Serviceability surplus (NDI) including deductible interest is [Serviceability Result]%</t>
  </si>
  <si>
    <t>Facility</t>
  </si>
  <si>
    <t>[Product Selected Fixed] = True AND [Facility Interest Only Term] &gt; 0 and not null</t>
  </si>
  <si>
    <r>
      <t xml:space="preserve">If [Product Selected Term] is </t>
    </r>
    <r>
      <rPr>
        <b/>
        <u/>
        <sz val="11"/>
        <color theme="1"/>
        <rFont val="Calibri"/>
        <family val="2"/>
        <scheme val="minor"/>
      </rPr>
      <t>equal</t>
    </r>
    <r>
      <rPr>
        <sz val="11"/>
        <color theme="1"/>
        <rFont val="Calibri"/>
        <family val="2"/>
        <scheme val="minor"/>
      </rPr>
      <t xml:space="preserve"> to [Facility Interest Only Term]</t>
    </r>
  </si>
  <si>
    <r>
      <rPr>
        <b/>
        <u/>
        <sz val="11"/>
        <color theme="1"/>
        <rFont val="Calibri"/>
        <family val="2"/>
        <scheme val="minor"/>
      </rPr>
      <t>Mandatory Data</t>
    </r>
    <r>
      <rPr>
        <sz val="11"/>
        <color theme="1"/>
        <rFont val="Calibri"/>
        <family val="2"/>
        <scheme val="minor"/>
      </rPr>
      <t xml:space="preserve">
[Product Selected Fixed]
[Facility Interest Only Term]
</t>
    </r>
    <r>
      <rPr>
        <b/>
        <u/>
        <sz val="11"/>
        <color theme="1"/>
        <rFont val="Calibri"/>
        <family val="2"/>
        <scheme val="minor"/>
      </rPr>
      <t>Insufficient Data</t>
    </r>
    <r>
      <rPr>
        <sz val="11"/>
        <color theme="1"/>
        <rFont val="Calibri"/>
        <family val="2"/>
        <scheme val="minor"/>
      </rPr>
      <t xml:space="preserve">
[Product Selected Term]</t>
    </r>
  </si>
  <si>
    <t xml:space="preserve">The Fixed Interest facility has the same fixed term as the Interest Only Term
Fixed Term = [Product Selected Fixed]yrs
Interest Only Term = [Facility Interest Only Term]yrs  </t>
  </si>
  <si>
    <t xml:space="preserve">The Fixed Interest facility has a different fixed term as the Interest Only Term.  Please ensure this is acceptable for the product and in the customer's best interest.
Fixed Term = [Product Selected Fixed]yrs
Interest Only Term = [Facility Interest Only Term]yrs  </t>
  </si>
  <si>
    <r>
      <t>All the policy rules documented under this heading apply to the</t>
    </r>
    <r>
      <rPr>
        <b/>
        <sz val="11"/>
        <color theme="1"/>
        <rFont val="Calibri"/>
        <family val="2"/>
        <scheme val="minor"/>
      </rPr>
      <t xml:space="preserve"> Well Home Loans Brand</t>
    </r>
    <r>
      <rPr>
        <sz val="11"/>
        <color theme="1"/>
        <rFont val="Calibri"/>
        <family val="2"/>
        <scheme val="minor"/>
      </rPr>
      <t xml:space="preserve"> (tblAdminBrand.Id = 2F1FAAC1-AC1B-9444-A320-F7EB0AA5906F)
AND the following products
Well Variable  (tblAdminProduct.id = EDE41442-A76D-CC46-8C6B-C659BA19B7F5)</t>
    </r>
  </si>
  <si>
    <t>Well Home Loans
Pepper</t>
  </si>
  <si>
    <t>Brand Rules</t>
  </si>
  <si>
    <t>Property Type</t>
  </si>
  <si>
    <t>The security property meets the [Security Acceptable Property] criteria</t>
  </si>
  <si>
    <r>
      <rPr>
        <b/>
        <u/>
        <sz val="11"/>
        <color theme="1"/>
        <rFont val="Calibri"/>
        <family val="2"/>
        <scheme val="minor"/>
      </rPr>
      <t>Mandatory/Insufficient Data</t>
    </r>
    <r>
      <rPr>
        <sz val="11"/>
        <color theme="1"/>
        <rFont val="Calibri"/>
        <family val="2"/>
        <scheme val="minor"/>
      </rPr>
      <t xml:space="preserve">
[Security Acceptable Property]
</t>
    </r>
    <r>
      <rPr>
        <sz val="11"/>
        <color theme="1"/>
        <rFont val="Calibri"/>
        <family val="2"/>
        <scheme val="minor"/>
      </rPr>
      <t>[Security Property Type]</t>
    </r>
  </si>
  <si>
    <t>The security property type of [Security Property Type] is acceptable</t>
  </si>
  <si>
    <t>The security property type of [Security Property Type] is unacceptable</t>
  </si>
  <si>
    <t xml:space="preserve">[Security Floor Area] &gt;= 50m2 </t>
  </si>
  <si>
    <r>
      <rPr>
        <b/>
        <u/>
        <sz val="11"/>
        <color theme="1"/>
        <rFont val="Calibri"/>
        <family val="2"/>
        <scheme val="minor"/>
      </rPr>
      <t>Mandatory/Insufficient Data</t>
    </r>
    <r>
      <rPr>
        <sz val="11"/>
        <color theme="1"/>
        <rFont val="Calibri"/>
        <family val="2"/>
        <scheme val="minor"/>
      </rPr>
      <t xml:space="preserve">
[Security Floor Area]</t>
    </r>
  </si>
  <si>
    <t>The security property floor area is [Security Floor Area] m2.  This is acceptable.</t>
  </si>
  <si>
    <t>The security property floor area is [Security Floor Area] m2.  This is unacceptable.</t>
  </si>
  <si>
    <t>Property Title</t>
  </si>
  <si>
    <t>[Security Tenure Type] = "Crown Land"</t>
  </si>
  <si>
    <t>[Security Tenure Type] = "Crown Land" is only permitted on [Security Property State] = "ACT" (2602)</t>
  </si>
  <si>
    <r>
      <rPr>
        <b/>
        <u/>
        <sz val="11"/>
        <color theme="1"/>
        <rFont val="Calibri"/>
        <family val="2"/>
        <scheme val="minor"/>
      </rPr>
      <t>Mandatory/Insufficient Data</t>
    </r>
    <r>
      <rPr>
        <sz val="11"/>
        <color theme="1"/>
        <rFont val="Calibri"/>
        <family val="2"/>
        <scheme val="minor"/>
      </rPr>
      <t xml:space="preserve">
[Security Tenure Type]
[Security Property State]</t>
    </r>
  </si>
  <si>
    <t>Security Property Tenure Type of [Security Tenure Type], is only accepted within ACT locations.</t>
  </si>
  <si>
    <t>Security Property Tenure Type of [Security Tenure Type], is only accepted within ACT locations. 
The security property is located in [Security Property State] and this is unacceptable.</t>
  </si>
  <si>
    <t>[Security Tenure Type] = "Crown Lease"</t>
  </si>
  <si>
    <t>[Security Tenure Type] = "Crown Lease" is only permitted on [Security Property State] = "ACT" (2602)</t>
  </si>
  <si>
    <t>The security property meets the [Security Acceptable Tenure Type] criteria</t>
  </si>
  <si>
    <r>
      <rPr>
        <b/>
        <u/>
        <sz val="11"/>
        <color theme="1"/>
        <rFont val="Calibri"/>
        <family val="2"/>
        <scheme val="minor"/>
      </rPr>
      <t>Mandatory/Insufficient Data</t>
    </r>
    <r>
      <rPr>
        <sz val="11"/>
        <color theme="1"/>
        <rFont val="Calibri"/>
        <family val="2"/>
        <scheme val="minor"/>
      </rPr>
      <t xml:space="preserve">
[Security Tenure Type]
[Security Acceptable Tenure Type]</t>
    </r>
  </si>
  <si>
    <t>The security tenure type of [Security Tenure Type] is acceptable</t>
  </si>
  <si>
    <t>The security tenure type of [Security Tenure Type] is unacceptable</t>
  </si>
  <si>
    <t>The security property meets the [Security Acceptable Title Type] criteria</t>
  </si>
  <si>
    <r>
      <rPr>
        <b/>
        <u/>
        <sz val="11"/>
        <color theme="1"/>
        <rFont val="Calibri"/>
        <family val="2"/>
        <scheme val="minor"/>
      </rPr>
      <t>Mandatory/Insufficient Data</t>
    </r>
    <r>
      <rPr>
        <sz val="11"/>
        <color theme="1"/>
        <rFont val="Calibri"/>
        <family val="2"/>
        <scheme val="minor"/>
      </rPr>
      <t xml:space="preserve">
[Security Title Type]
[Security Acceptable Title Type]</t>
    </r>
  </si>
  <si>
    <t>The security tenure type of [Security Title Type] is acceptable</t>
  </si>
  <si>
    <t>The security tenure type of [Security Title Type] is unacceptable</t>
  </si>
  <si>
    <t>If [Serviceability Result] &gt;= 1.00 then RAISE a PASS Message.
If [Serviceability Result] &lt; 1.00 then RAISE a FAIL Message.</t>
  </si>
  <si>
    <r>
      <rPr>
        <b/>
        <u/>
        <sz val="11"/>
        <color theme="1"/>
        <rFont val="Calibri"/>
        <family val="2"/>
        <scheme val="minor"/>
      </rPr>
      <t>Mandatory/Insufficient Data</t>
    </r>
    <r>
      <rPr>
        <sz val="11"/>
        <color theme="1"/>
        <rFont val="Calibri"/>
        <family val="2"/>
        <scheme val="minor"/>
      </rPr>
      <t xml:space="preserve">
[Serviceability Result]
</t>
    </r>
    <r>
      <rPr>
        <b/>
        <u/>
        <sz val="11"/>
        <color theme="1"/>
        <rFont val="Calibri"/>
        <family val="2"/>
        <scheme val="minor"/>
      </rPr>
      <t>Message Data</t>
    </r>
    <r>
      <rPr>
        <sz val="11"/>
        <color theme="1"/>
        <rFont val="Calibri"/>
        <family val="2"/>
        <scheme val="minor"/>
      </rPr>
      <t xml:space="preserve">
[Serviceability Date]</t>
    </r>
  </si>
  <si>
    <t>The minimum level of surplus at 1.00% or higher as a serviceability score has been reached.
This application has a suplus of [Serviceability Result]%</t>
  </si>
  <si>
    <t>The minimum level of surplus at 1.00% or higher has not been reached. 
This application has a suplus of [Serviceability Result]%</t>
  </si>
  <si>
    <t>Company</t>
  </si>
  <si>
    <t xml:space="preserve">Any Company listed as an applicant must be a privately held company that is not listed on a stock exchange.  The company can act in its own right or as a formally appointed and documented trustee. </t>
  </si>
  <si>
    <r>
      <rPr>
        <b/>
        <u/>
        <sz val="11"/>
        <color theme="1"/>
        <rFont val="Calibri"/>
        <family val="2"/>
        <scheme val="minor"/>
      </rPr>
      <t>Mandatory</t>
    </r>
    <r>
      <rPr>
        <sz val="11"/>
        <color theme="1"/>
        <rFont val="Calibri"/>
        <family val="2"/>
        <scheme val="minor"/>
      </rPr>
      <t xml:space="preserve">
[Customer Type]</t>
    </r>
  </si>
  <si>
    <t>Undetermined</t>
  </si>
  <si>
    <t>Data not captured</t>
  </si>
  <si>
    <t>Any Company listed as an applicant must be a privately held company that is not listed on a stock exchange.  The company can act in its own right or as a formally appointed and documented trustee.  Please verify.</t>
  </si>
  <si>
    <t>All directors and shareholders must provide unconditional joint and several personal guarantees.</t>
  </si>
  <si>
    <t>The following must be completed on a Company applicant
 - A corporate credit report search
 - ASIC search</t>
  </si>
  <si>
    <t>The following must be completed on a Company applicant
 - A corporate credit report search
 - ASIC search
Please complete and manually review</t>
  </si>
  <si>
    <t>The following company types are excluded as borrowers
 - Listed companies
 - Associations
 - Churches
 - Clubs</t>
  </si>
  <si>
    <t>The following company types are excluded as borrowers
 - Listed companies
 - Associations
 - Churches
 - Clubs
Please review manually to ensure the company is not one of these structures.</t>
  </si>
  <si>
    <t>Legal Advice</t>
  </si>
  <si>
    <t>Guarantors must have received independent legal advice and a signed statement showing that they have received the advice to be provided prior to settlement.</t>
  </si>
  <si>
    <r>
      <rPr>
        <b/>
        <u/>
        <sz val="11"/>
        <color theme="1"/>
        <rFont val="Calibri"/>
        <family val="2"/>
        <scheme val="minor"/>
      </rPr>
      <t>Mandatory</t>
    </r>
    <r>
      <rPr>
        <sz val="11"/>
        <color theme="1"/>
        <rFont val="Calibri"/>
        <family val="2"/>
        <scheme val="minor"/>
      </rPr>
      <t xml:space="preserve">
[Applicant Type]</t>
    </r>
  </si>
  <si>
    <t xml:space="preserve">All guarantors must provide evidence of independent legal advice. </t>
  </si>
  <si>
    <t>Mortgagor</t>
  </si>
  <si>
    <t>At least one [Applicant Type] = "Borrower" saved on the loan</t>
  </si>
  <si>
    <t>Well Home Loans always states the same borrowers as the mortgagors on a loan contract.  This meets the criteria within the policy guidelines for permitted joint borrowing structures.</t>
  </si>
  <si>
    <r>
      <rPr>
        <b/>
        <u/>
        <sz val="11"/>
        <color theme="1"/>
        <rFont val="Calibri"/>
        <family val="2"/>
        <scheme val="minor"/>
      </rPr>
      <t>Mandatory/Insufficient Data</t>
    </r>
    <r>
      <rPr>
        <sz val="11"/>
        <color theme="1"/>
        <rFont val="Calibri"/>
        <family val="2"/>
        <scheme val="minor"/>
      </rPr>
      <t xml:space="preserve">
[Applicant Type]</t>
    </r>
  </si>
  <si>
    <t>Pass only</t>
  </si>
  <si>
    <r>
      <rPr>
        <b/>
        <i/>
        <sz val="11"/>
        <color theme="1"/>
        <rFont val="Calibri"/>
        <family val="2"/>
        <scheme val="minor"/>
      </rPr>
      <t>{ Repeat the dynamic data in this message for each applicant as specified below.  SAMPLE OUTPUT is shown to the right}</t>
    </r>
    <r>
      <rPr>
        <sz val="11"/>
        <color theme="1"/>
        <rFont val="Calibri"/>
        <family val="2"/>
        <scheme val="minor"/>
      </rPr>
      <t xml:space="preserve">
The borrower's for this loan are:
[Borrower Name] </t>
    </r>
    <r>
      <rPr>
        <b/>
        <i/>
        <sz val="11"/>
        <color theme="1"/>
        <rFont val="Calibri"/>
        <family val="2"/>
        <scheme val="minor"/>
      </rPr>
      <t xml:space="preserve">{detailed for each borrower}
</t>
    </r>
    <r>
      <rPr>
        <sz val="11"/>
        <color theme="1"/>
        <rFont val="Calibri"/>
        <family val="2"/>
        <scheme val="minor"/>
      </rPr>
      <t>The mortgagor's for this loan are:</t>
    </r>
    <r>
      <rPr>
        <b/>
        <sz val="11"/>
        <color theme="1"/>
        <rFont val="Calibri"/>
        <family val="2"/>
        <scheme val="minor"/>
      </rPr>
      <t xml:space="preserve"> 
</t>
    </r>
    <r>
      <rPr>
        <sz val="11"/>
        <color theme="1"/>
        <rFont val="Calibri"/>
        <family val="2"/>
        <scheme val="minor"/>
      </rPr>
      <t xml:space="preserve">[Borrower Name] </t>
    </r>
    <r>
      <rPr>
        <b/>
        <i/>
        <sz val="11"/>
        <color theme="1"/>
        <rFont val="Calibri"/>
        <family val="2"/>
        <scheme val="minor"/>
      </rPr>
      <t>{detailed for each borrower}</t>
    </r>
    <r>
      <rPr>
        <sz val="11"/>
        <color theme="1"/>
        <rFont val="Calibri"/>
        <family val="2"/>
        <scheme val="minor"/>
      </rPr>
      <t xml:space="preserve">
</t>
    </r>
    <r>
      <rPr>
        <b/>
        <i/>
        <sz val="11"/>
        <color theme="1"/>
        <rFont val="Calibri"/>
        <family val="2"/>
        <scheme val="minor"/>
      </rPr>
      <t>{Only display this section if guarantors are saved on the loan}</t>
    </r>
    <r>
      <rPr>
        <sz val="11"/>
        <color theme="1"/>
        <rFont val="Calibri"/>
        <family val="2"/>
        <scheme val="minor"/>
      </rPr>
      <t xml:space="preserve">
The guarantor's for this loan are:
[Guarantor Name]  </t>
    </r>
    <r>
      <rPr>
        <b/>
        <i/>
        <sz val="11"/>
        <color theme="1"/>
        <rFont val="Calibri"/>
        <family val="2"/>
        <scheme val="minor"/>
      </rPr>
      <t>{detailed for each guarantor}</t>
    </r>
    <r>
      <rPr>
        <sz val="11"/>
        <color theme="1"/>
        <rFont val="Calibri"/>
        <family val="2"/>
        <scheme val="minor"/>
      </rPr>
      <t xml:space="preserve">
</t>
    </r>
    <r>
      <rPr>
        <b/>
        <i/>
        <sz val="11"/>
        <color theme="1"/>
        <rFont val="Calibri"/>
        <family val="2"/>
        <scheme val="minor"/>
      </rPr>
      <t>{Always display this static text}</t>
    </r>
    <r>
      <rPr>
        <sz val="11"/>
        <color theme="1"/>
        <rFont val="Calibri"/>
        <family val="2"/>
        <scheme val="minor"/>
      </rPr>
      <t xml:space="preserve">
This meets the criteria within the policy guidelines for permitted joint borrowing structures.
</t>
    </r>
    <r>
      <rPr>
        <b/>
        <u/>
        <sz val="11"/>
        <color theme="1"/>
        <rFont val="Calibri"/>
        <family val="2"/>
        <scheme val="minor"/>
      </rPr>
      <t/>
    </r>
  </si>
  <si>
    <r>
      <rPr>
        <b/>
        <u/>
        <sz val="11"/>
        <color theme="1"/>
        <rFont val="Calibri"/>
        <family val="2"/>
        <scheme val="minor"/>
      </rPr>
      <t>SAMPLE RESULT</t>
    </r>
    <r>
      <rPr>
        <u/>
        <sz val="11"/>
        <color theme="1"/>
        <rFont val="Calibri"/>
        <family val="2"/>
        <scheme val="minor"/>
      </rPr>
      <t xml:space="preserve"> - without guarantors</t>
    </r>
    <r>
      <rPr>
        <sz val="11"/>
        <color theme="1"/>
        <rFont val="Calibri"/>
        <family val="2"/>
        <scheme val="minor"/>
      </rPr>
      <t xml:space="preserve">
The borrower's for this loan are:
John Sample
Jane Sample
The mortgagor's for this loan are: 
John Sample
Jane Sample
This meets the criteria within the policy guidelines for permitted joint borrowing structures.</t>
    </r>
  </si>
  <si>
    <r>
      <t xml:space="preserve">
</t>
    </r>
    <r>
      <rPr>
        <b/>
        <u/>
        <sz val="11"/>
        <color theme="1"/>
        <rFont val="Calibri"/>
        <family val="2"/>
        <scheme val="minor"/>
      </rPr>
      <t>SAMPLE RESULT</t>
    </r>
    <r>
      <rPr>
        <u/>
        <sz val="11"/>
        <color theme="1"/>
        <rFont val="Calibri"/>
        <family val="2"/>
        <scheme val="minor"/>
      </rPr>
      <t xml:space="preserve"> - with guarantors</t>
    </r>
    <r>
      <rPr>
        <sz val="11"/>
        <color theme="1"/>
        <rFont val="Calibri"/>
        <family val="2"/>
        <scheme val="minor"/>
      </rPr>
      <t xml:space="preserve">
The borrower's for this loan are:
John Sample
Jane Sample
The mortgagor's for this loan are: 
John Sample
Jane Sample
The guarantor's for this loan are:
Frank Father
This meets the criteria within the policy guidelines for permitted joint borrowing structures.</t>
    </r>
  </si>
  <si>
    <t>Borrower of convenience</t>
  </si>
  <si>
    <t>Well Home loans does not permit borrowers of convenience as all borrowers are listed as mortgagors.</t>
  </si>
  <si>
    <t>Staff Loans</t>
  </si>
  <si>
    <t>[Employer Business Name] has one of the following values associated (perform a string search ignoring case)
"Flexstar" OR
"Stargate Technologies"</t>
  </si>
  <si>
    <t>Staff loans are considered restricted borrowers. Any restricted borrower type must be processed manually by Flexstar to ensure adherence to all credit policies and comply with fraud prevention policies
Raise a FAIL Message if [Employer Business Name] has one of the following values associated (perform a string search ignoring case)
"Flexstar" OR
"Stargate Technologies"</t>
  </si>
  <si>
    <r>
      <t xml:space="preserve">Mandatory Data
</t>
    </r>
    <r>
      <rPr>
        <sz val="11"/>
        <color theme="1"/>
        <rFont val="Calibri"/>
        <family val="2"/>
        <scheme val="minor"/>
      </rPr>
      <t>[Employer Business Name]</t>
    </r>
    <r>
      <rPr>
        <b/>
        <u/>
        <sz val="11"/>
        <color theme="1"/>
        <rFont val="Calibri"/>
        <family val="2"/>
        <scheme val="minor"/>
      </rPr>
      <t xml:space="preserve">
Message Data
</t>
    </r>
    <r>
      <rPr>
        <sz val="11"/>
        <color theme="1"/>
        <rFont val="Calibri"/>
        <family val="2"/>
        <scheme val="minor"/>
      </rPr>
      <t>[Applicant Name]
[Applicant Type]</t>
    </r>
  </si>
  <si>
    <t>Fail Only</t>
  </si>
  <si>
    <t>This is a Staff Loan application and must be processed manually by Flexstar to ensure adherence to all credit policies and comply with fraud prevention policies
Applicant = [Applicant Name]
Applicant Type = [Applicant Type]
Employer = [Employer Business Name]</t>
  </si>
  <si>
    <t>Refer to the "Pepper Rules" Tab for the policy rule details</t>
  </si>
  <si>
    <t>[Loan Type] = "Purchase" AND [Debt Consolidation Debt Count] &gt; 0</t>
  </si>
  <si>
    <t>If [Loan Type] = "Purchase" AND [Debt Consolidation Debt Count] &gt; 0  Raise a FAIL Message</t>
  </si>
  <si>
    <r>
      <rPr>
        <b/>
        <u/>
        <sz val="11"/>
        <color theme="1"/>
        <rFont val="Calibri"/>
        <family val="2"/>
        <scheme val="minor"/>
      </rPr>
      <t>Mandatory Data</t>
    </r>
    <r>
      <rPr>
        <sz val="11"/>
        <color theme="1"/>
        <rFont val="Calibri"/>
        <family val="2"/>
        <scheme val="minor"/>
      </rPr>
      <t xml:space="preserve">
[Loan Type]
[Debt Consolidation Debt Count]
</t>
    </r>
    <r>
      <rPr>
        <b/>
        <u/>
        <sz val="11"/>
        <color theme="1"/>
        <rFont val="Calibri"/>
        <family val="2"/>
        <scheme val="minor"/>
      </rPr>
      <t>Message Data</t>
    </r>
    <r>
      <rPr>
        <sz val="11"/>
        <color theme="1"/>
        <rFont val="Calibri"/>
        <family val="2"/>
        <scheme val="minor"/>
      </rPr>
      <t xml:space="preserve">
[Debt Consolidation Total Value]</t>
    </r>
  </si>
  <si>
    <t>Debt Consolidation is not permitted on Well Home Loans products when the loan purpose is Purchase.
Total debts marked for consolidation: [Debt Consolidation Debt Count]
Total value of debts: [Debt Consolidation Total Value]</t>
  </si>
  <si>
    <t>[Loan Type] = "Refinance" AND [Debt Consolidation Debt Count] &gt; 0</t>
  </si>
  <si>
    <t>If [Loan Type] = "Refinance" AND [Debt Consolidation Debt Count] &gt; 0  Raise a PASS Message</t>
  </si>
  <si>
    <t>Debt Consolidation is permitted on Well Home Loans products when the loan purpose is Refinance.
Total debts marked for consolidation: [Debt Consolidation Debt Count]
Total value of debts: [Debt Consolidation Total Value]</t>
  </si>
  <si>
    <t>Allowed Value</t>
  </si>
  <si>
    <t>[Equity Release Total Value] is greater than zero AND not null</t>
  </si>
  <si>
    <t>CALCULATE {Percentage result} = ( [Equity Release Total Value] / [Loan Amount]) * 100
If the {Percentage result} is &lt;= 50% then
Raise a PASS Message, Equity Release is an acceptable loan purpose for Well Home Loans 
If the {Percentage result} is &gt; 50% then
Raise a FAIL Message, Equity Release value exceeds the Well Home Loans limit for the loan application</t>
  </si>
  <si>
    <r>
      <t xml:space="preserve">Mandatory Data
</t>
    </r>
    <r>
      <rPr>
        <sz val="11"/>
        <color theme="1"/>
        <rFont val="Calibri"/>
        <family val="2"/>
        <scheme val="minor"/>
      </rPr>
      <t xml:space="preserve">[Equity Release Total Value] 
[Loan Amount]
</t>
    </r>
    <r>
      <rPr>
        <b/>
        <u/>
        <sz val="11"/>
        <color theme="1"/>
        <rFont val="Calibri"/>
        <family val="2"/>
        <scheme val="minor"/>
      </rPr>
      <t>Message Data</t>
    </r>
    <r>
      <rPr>
        <sz val="11"/>
        <color theme="1"/>
        <rFont val="Calibri"/>
        <family val="2"/>
        <scheme val="minor"/>
      </rPr>
      <t xml:space="preserve">
{Percentage Result}</t>
    </r>
  </si>
  <si>
    <t>The total amount requested for Equity Release is less than 50% of the loan, this is acceptable for Well Home Loans.
The requested total for this application is: [Equity Release Total Value] this repesents {Percentage result} % of the loan amount.
The loan amount is: [Loan Amount].</t>
  </si>
  <si>
    <t>The requested total for Equity Release exceeds 50% of the loan value, this exceeds the acceptable limit for Well Home Loans. 
The requested total for this application is: [Equity Release Total Value] this repesents {Percentage result} % of the loan amount.
The loan amount is: [Loan Amount].</t>
  </si>
  <si>
    <t>Purpose</t>
  </si>
  <si>
    <t>[Equity Release Business Capital Value] is greater than zero AND not null</t>
  </si>
  <si>
    <t>Raise a FAIL message when a loan application includes any value for [Equity Release Business Capital Value] &gt; 0</t>
  </si>
  <si>
    <r>
      <rPr>
        <b/>
        <u/>
        <sz val="11"/>
        <color theme="1"/>
        <rFont val="Calibri"/>
        <family val="2"/>
        <scheme val="minor"/>
      </rPr>
      <t>Mandatory Data</t>
    </r>
    <r>
      <rPr>
        <sz val="11"/>
        <color theme="1"/>
        <rFont val="Calibri"/>
        <family val="2"/>
        <scheme val="minor"/>
      </rPr>
      <t xml:space="preserve">
[Equity Release Business Capital Value]</t>
    </r>
  </si>
  <si>
    <t>This loan application includes Equity Relase for Business Purposes.  Please review this manually to ensure it is acceptable.</t>
  </si>
  <si>
    <t>[Equity Release Home Improvement Value] is greater than zero AND not null</t>
  </si>
  <si>
    <t>If [Equity Release Home Improvement Value] &gt;$30,000, Raise a FAIL Message, Equity release  exceeds the Well Home Loans limit for the loan application</t>
  </si>
  <si>
    <r>
      <rPr>
        <b/>
        <u/>
        <sz val="11"/>
        <color theme="1"/>
        <rFont val="Calibri"/>
        <family val="2"/>
        <scheme val="minor"/>
      </rPr>
      <t>Mandatory Data</t>
    </r>
    <r>
      <rPr>
        <sz val="11"/>
        <color theme="1"/>
        <rFont val="Calibri"/>
        <family val="2"/>
        <scheme val="minor"/>
      </rPr>
      <t xml:space="preserve">
[Equity Release Home Improvement Value]</t>
    </r>
  </si>
  <si>
    <t>The amount requested for Equity Release - Home Improvements is less than or equal to $30,000, this is acceptable for Well Home Loans.
Requested value for Equity Release - Home Improvements is: [Equity Release Home Improvement Value]</t>
  </si>
  <si>
    <t xml:space="preserve">The requested amount for Equity Release - Home Improvements is greater than $30,000, this exceeds the acceptable limit for Well Home Loans. 
Requested value for Equity Release - Home Improvements is:  [Equity Release Home Improvement Value] </t>
  </si>
  <si>
    <t>If [Equity Release Home Improvement Value] &gt;$0, Raise a REFER Message, ensure renovation does not require council approval</t>
  </si>
  <si>
    <t>Equity Release - Home Improvements has been requested on this application.  Only renovations which do not require council approval are accepted.  Please review manually to ensure this is satisifed.</t>
  </si>
  <si>
    <t>Construction</t>
  </si>
  <si>
    <t>If [Property Status Type] = "To Be Built", Raise a FAIL Message, Construction loans are not permitted on Well Home Loans</t>
  </si>
  <si>
    <r>
      <rPr>
        <b/>
        <u/>
        <sz val="11"/>
        <color theme="1"/>
        <rFont val="Calibri"/>
        <family val="2"/>
        <scheme val="minor"/>
      </rPr>
      <t>Mandatory Data</t>
    </r>
    <r>
      <rPr>
        <sz val="11"/>
        <color theme="1"/>
        <rFont val="Calibri"/>
        <family val="2"/>
        <scheme val="minor"/>
      </rPr>
      <t xml:space="preserve">
[Property Status Type]</t>
    </r>
  </si>
  <si>
    <t>Property Construction is an unacceptable loan purpose for Well Home Loans.  This includes construction of any kind (e.g. owner builder, registered builder) and off-the-plan properties</t>
  </si>
  <si>
    <t>[Loan Amount] &gt;= $30,000</t>
  </si>
  <si>
    <r>
      <rPr>
        <b/>
        <u/>
        <sz val="11"/>
        <color theme="1"/>
        <rFont val="Calibri"/>
        <family val="2"/>
        <scheme val="minor"/>
      </rPr>
      <t>Mandatory/Insufficient Data</t>
    </r>
    <r>
      <rPr>
        <sz val="11"/>
        <color theme="1"/>
        <rFont val="Calibri"/>
        <family val="2"/>
        <scheme val="minor"/>
      </rPr>
      <t xml:space="preserve">
[Loan Amount]</t>
    </r>
  </si>
  <si>
    <t>The loan amount is greater than or equal to the minimum value of $30,000</t>
  </si>
  <si>
    <t>The loan amount is unacceptable.  It does not meet the minimum threshold of $30,000</t>
  </si>
  <si>
    <t>[Loan Amount] &lt;= $750,000</t>
  </si>
  <si>
    <t>The loan amount is less than or equal to the maximum value of $750,000</t>
  </si>
  <si>
    <t>The loan amount is unacceptable.  It is not below the maximum threshold of $750,000</t>
  </si>
  <si>
    <t>Acceptable LVR</t>
  </si>
  <si>
    <t>[Loan LVR] &lt;= 80%</t>
  </si>
  <si>
    <r>
      <rPr>
        <b/>
        <u/>
        <sz val="11"/>
        <color theme="1"/>
        <rFont val="Calibri"/>
        <family val="2"/>
        <scheme val="minor"/>
      </rPr>
      <t>Mandatory/Insufficient Data</t>
    </r>
    <r>
      <rPr>
        <sz val="11"/>
        <color theme="1"/>
        <rFont val="Calibri"/>
        <family val="2"/>
        <scheme val="minor"/>
      </rPr>
      <t xml:space="preserve">
[Loan LVR]</t>
    </r>
  </si>
  <si>
    <t>The Maximum LVR for both Owner Occupied and Investment security properties is 80%.  This includes LMI capitalisation.
Loan LVR: [Loan LVR]%</t>
  </si>
  <si>
    <t>The LVR has been exceeded for Well Home Loans
The Maximum LVR for both Owner Occupied and Investment security properties is 80%.  This includes LMI capitalisation.
Loan LVR: [Loan LVR]%</t>
  </si>
  <si>
    <t>Acceptable Purpose</t>
  </si>
  <si>
    <t>[Loan Type] = "Purchase"</t>
  </si>
  <si>
    <t>If [Loan Type] = "Purchase"
then [Loan LVR] &lt;= 80%</t>
  </si>
  <si>
    <r>
      <rPr>
        <b/>
        <u/>
        <sz val="11"/>
        <color theme="1"/>
        <rFont val="Calibri"/>
        <family val="2"/>
        <scheme val="minor"/>
      </rPr>
      <t>Mandatory/Insufficient Data</t>
    </r>
    <r>
      <rPr>
        <sz val="11"/>
        <color theme="1"/>
        <rFont val="Calibri"/>
        <family val="2"/>
        <scheme val="minor"/>
      </rPr>
      <t xml:space="preserve">
[Loan Type]
[Loan LVR]</t>
    </r>
  </si>
  <si>
    <t>The Maximum LVR for a purchase property is 80%.  This includes LMI capitalisation.
Loan LVR: [Loan LVR]%</t>
  </si>
  <si>
    <t>The LVR has been exceeded for Well Home Loans
The Maximum LVR for a purchase property is 80%.  This includes LMI capitalisation.
Loan LVR: [Loan LVR]%</t>
  </si>
  <si>
    <t>[Loan Type] = "Refinance"</t>
  </si>
  <si>
    <t>If [Loan Type] = "Refinance"
then [Loan LVR] &lt;= 80%</t>
  </si>
  <si>
    <t>The Maximum LVR for a refinance property is 80%.  This includes LMI capitalisation and any debt consolidation applied to the loan.
Loan LVR: [Loan LVR]%</t>
  </si>
  <si>
    <t>The LVR has been exceeded for Well Home Loans
The Maximum LVR for a refinance property is 80%.  This includes LMI capitalisation and any debt consolidation applied to the loan.
Loan LVR: [Loan LVR]%</t>
  </si>
  <si>
    <t>If [Equity Release Total Value] &gt; 0 AND [Loan LVR] &lt;= 80%</t>
  </si>
  <si>
    <r>
      <rPr>
        <b/>
        <u/>
        <sz val="11"/>
        <color theme="1"/>
        <rFont val="Calibri"/>
        <family val="2"/>
        <scheme val="minor"/>
      </rPr>
      <t>Mandatory</t>
    </r>
    <r>
      <rPr>
        <sz val="11"/>
        <color theme="1"/>
        <rFont val="Calibri"/>
        <family val="2"/>
        <scheme val="minor"/>
      </rPr>
      <t xml:space="preserve">
[Equity Release Total Value]
[Loan LVR]</t>
    </r>
  </si>
  <si>
    <t>The Maximum LVR for a loan incorporating Equity Release is 80%.  This includes LMI capitalisation.
Loan LVR: [Loan LVR]%</t>
  </si>
  <si>
    <t>The LVR has been exceeded for Well Home Loans
The Maximum LVR for a loan incorporating Equity Release is 80%.  This includes LMI capitalisation.
Loan LVR: [Loan LVR]%</t>
  </si>
  <si>
    <t>Security Property Location</t>
  </si>
  <si>
    <t>The maximum loan amounts by security property location are:
Metro Plus = $750,000
Metro Standard (Cat 1) = $750,000
Regional (Cat 2) = $750,000
National (Cat 3) = $500,000
Other (Cat 4) = Outside of Policy</t>
  </si>
  <si>
    <r>
      <rPr>
        <b/>
        <u/>
        <sz val="11"/>
        <color theme="1"/>
        <rFont val="Calibri"/>
        <family val="2"/>
        <scheme val="minor"/>
      </rPr>
      <t>Mandatory/Insufficient Data</t>
    </r>
    <r>
      <rPr>
        <sz val="11"/>
        <color theme="1"/>
        <rFont val="Calibri"/>
        <family val="2"/>
        <scheme val="minor"/>
      </rPr>
      <t xml:space="preserve">
[Security Address]</t>
    </r>
  </si>
  <si>
    <t>The permitted loan amount is dependent on the location of the security property.  This data is unavailable for policy assessment, please review the following and ensure the loan is within acceptable limits.
The maximum loan amounts by security property location are:
Metro Plus = $750,000
Metro Standard (Cat 1) = $750,000
Regional (Cat 2) = $750,000
National (Cat 3) = $500,000
Other (Cat 4) = Outside of Policy
Security Property Address: [Security Address]</t>
  </si>
  <si>
    <t>If [Mortgage Insurance Saved] = True AND [Mortgage Insurance Premium] &gt; 0</t>
  </si>
  <si>
    <r>
      <rPr>
        <b/>
        <u/>
        <sz val="11"/>
        <color theme="1"/>
        <rFont val="Calibri"/>
        <family val="2"/>
        <scheme val="minor"/>
      </rPr>
      <t>Mandatory/Insufficient Data</t>
    </r>
    <r>
      <rPr>
        <sz val="11"/>
        <color theme="1"/>
        <rFont val="Calibri"/>
        <family val="2"/>
        <scheme val="minor"/>
      </rPr>
      <t xml:space="preserve">
[Mortgage Insurance Saved]
[Mortgage Insurance Premium]</t>
    </r>
  </si>
  <si>
    <t>All Well Home Loans require LMI.  This loan application has LMI saved with a premium of $[Mortgage Insurance Premium]</t>
  </si>
  <si>
    <t>All Well Home Loans require LMI regardless of LVR or Loan Amount.  Please calculate LMI and add to the loan application</t>
  </si>
  <si>
    <t>First Mortgage</t>
  </si>
  <si>
    <t>All Well Home Loans must be secured by a first ranked mortgage.</t>
  </si>
  <si>
    <t>Every Well Home Loan must be secured in all instances by a first ranked registered mortgage over a residential property that meets the acceptable property policy of Flexstar.  No other ranking mortgage will be considered.
This data is unavailable for policy assessment and requires manual review.
Security Property Address: [Security Address]</t>
  </si>
  <si>
    <t>Property Status</t>
  </si>
  <si>
    <t xml:space="preserve">Security properties must be readily saleable, with no adverse features </t>
  </si>
  <si>
    <t>Security properties must be readily saleable, with no adverse features including:
 1. Being affected by any government or state planning scheme (including adverse heritage, environment or planning issues)
 2. In need of repairs on has been poorly maintained
 3. Reduced marketability of a property.
This data is unavailable for policy assessment and requires manual review.
Security Property Address: [Security Address]</t>
  </si>
  <si>
    <t>Acceptable Postcode</t>
  </si>
  <si>
    <t>Verify the security property is located in acceptable postcode location.</t>
  </si>
  <si>
    <t>Verify the security property is located in acceptable postcode location.
Acceptable postcodes data is unavailable for policy assessment and requires manual review.
Security Property Address: [Security Address]</t>
  </si>
  <si>
    <t>Property Acceptable</t>
  </si>
  <si>
    <t>Verify all standard services are connected or readily available to the property.</t>
  </si>
  <si>
    <t>Verify all standard services are connected or readily available to the property.  This includes the following:
  1. Power and water
  2. Must have legal and unrestricted road access
Security Property Address: [Security Address]</t>
  </si>
  <si>
    <t>Property Insurance</t>
  </si>
  <si>
    <t>Ensure a certificate of currency for General Property Insurance is acceptable to Flexstar</t>
  </si>
  <si>
    <t xml:space="preserve">Ensure a certificate of currency is provided prior to settlement showing General Property Insurance has a reasonable period and specifies an amount acceptable to Flexstar. </t>
  </si>
  <si>
    <t>[Security Property App/Unit/Flat] = True</t>
  </si>
  <si>
    <t>Units, Apartments, Flats property must each have a separate title</t>
  </si>
  <si>
    <r>
      <rPr>
        <b/>
        <u/>
        <sz val="11"/>
        <color theme="1"/>
        <rFont val="Calibri"/>
        <family val="2"/>
        <scheme val="minor"/>
      </rPr>
      <t xml:space="preserve">Mandatory
</t>
    </r>
    <r>
      <rPr>
        <sz val="11"/>
        <color theme="1"/>
        <rFont val="Calibri"/>
        <family val="2"/>
        <scheme val="minor"/>
      </rPr>
      <t>[Security Property App/Unit/Flat]</t>
    </r>
    <r>
      <rPr>
        <b/>
        <u/>
        <sz val="11"/>
        <color theme="1"/>
        <rFont val="Calibri"/>
        <family val="2"/>
        <scheme val="minor"/>
      </rPr>
      <t xml:space="preserve">
Message Data</t>
    </r>
    <r>
      <rPr>
        <sz val="11"/>
        <color theme="1"/>
        <rFont val="Calibri"/>
        <family val="2"/>
        <scheme val="minor"/>
      </rPr>
      <t xml:space="preserve">
[Security Address]
[Security Property Type]</t>
    </r>
  </si>
  <si>
    <t>Units, Apartments, Flats property must each have a separate title. This is unavailable for policy assessment and requires manual review.
Property Type: [Security Property Type]
Security Property Address: [Security Address]</t>
  </si>
  <si>
    <t>Any security property with [Security Property Zone] = "Rural Residential" must have
[Loan LVR] &lt;= 80% AND
[Valuation Site Area] between 2.2 and 10 hectares</t>
  </si>
  <si>
    <r>
      <rPr>
        <b/>
        <u/>
        <sz val="11"/>
        <color theme="1"/>
        <rFont val="Calibri"/>
        <family val="2"/>
        <scheme val="minor"/>
      </rPr>
      <t>Mandatory Data</t>
    </r>
    <r>
      <rPr>
        <sz val="11"/>
        <color theme="1"/>
        <rFont val="Calibri"/>
        <family val="2"/>
        <scheme val="minor"/>
      </rPr>
      <t xml:space="preserve">
[Security Property Zone]
</t>
    </r>
    <r>
      <rPr>
        <b/>
        <u/>
        <sz val="11"/>
        <color theme="1"/>
        <rFont val="Calibri"/>
        <family val="2"/>
        <scheme val="minor"/>
      </rPr>
      <t>Message Data</t>
    </r>
    <r>
      <rPr>
        <sz val="11"/>
        <color theme="1"/>
        <rFont val="Calibri"/>
        <family val="2"/>
        <scheme val="minor"/>
      </rPr>
      <t xml:space="preserve">
[Valuation Site Area]
[Valuation Site Measurement]</t>
    </r>
  </si>
  <si>
    <t>A Rural Residential Property is a  property with residential improvements between 2.2 hectares and 10 hectares can have LVR up to 80%.  This property is acceptable for Well Home Loans policy.
Security Property Address: [Security Address]</t>
  </si>
  <si>
    <t>A Rural Residential Property is a  property with residential improvements between 2.2 hectares and 10 hectares can have LVR up to 80%.  This property is outside of Well Home Loans policy.
Security Property Address: [Security Address]</t>
  </si>
  <si>
    <t>Any security property with [Security Property Zone] = "Rural Residential" must have a security property location in one of the following
  - Category 1
  - Category 2
  - Category 3</t>
  </si>
  <si>
    <r>
      <rPr>
        <b/>
        <u/>
        <sz val="11"/>
        <color theme="1"/>
        <rFont val="Calibri"/>
        <family val="2"/>
        <scheme val="minor"/>
      </rPr>
      <t>Mandatory Data</t>
    </r>
    <r>
      <rPr>
        <sz val="11"/>
        <color theme="1"/>
        <rFont val="Calibri"/>
        <family val="2"/>
        <scheme val="minor"/>
      </rPr>
      <t xml:space="preserve">
[Security Property Zone]
</t>
    </r>
    <r>
      <rPr>
        <b/>
        <u/>
        <sz val="11"/>
        <color theme="1"/>
        <rFont val="Calibri"/>
        <family val="2"/>
        <scheme val="minor"/>
      </rPr>
      <t/>
    </r>
  </si>
  <si>
    <t>Any security property with [Security Property Zone] = "Rural Residential" must have a security property location in one of the following
  - Category 1
  - Category 2
  - Category 3
Security Property Address: [Security Address]</t>
  </si>
  <si>
    <t>[Security Property Zone] = "Rural Residential" OR "Rural"</t>
  </si>
  <si>
    <t xml:space="preserve">If [Security Property Zone] = "Rural Residential" OR "Rural" then
[Valuation Site Area] must be populated and 
[Valuation Site Measurement] must equal "Hectares" </t>
  </si>
  <si>
    <r>
      <rPr>
        <b/>
        <u/>
        <sz val="11"/>
        <color theme="1"/>
        <rFont val="Calibri"/>
        <family val="2"/>
        <scheme val="minor"/>
      </rPr>
      <t>Mandatory Data</t>
    </r>
    <r>
      <rPr>
        <sz val="11"/>
        <color theme="1"/>
        <rFont val="Calibri"/>
        <family val="2"/>
        <scheme val="minor"/>
      </rPr>
      <t xml:space="preserve">
[Security Property Zone]
</t>
    </r>
    <r>
      <rPr>
        <b/>
        <u/>
        <sz val="11"/>
        <color theme="1"/>
        <rFont val="Calibri"/>
        <family val="2"/>
        <scheme val="minor"/>
      </rPr>
      <t>Insufficient Data</t>
    </r>
    <r>
      <rPr>
        <sz val="11"/>
        <color theme="1"/>
        <rFont val="Calibri"/>
        <family val="2"/>
        <scheme val="minor"/>
      </rPr>
      <t xml:space="preserve">
[Valuation Site Area]
[Valuation Site Measurement]</t>
    </r>
  </si>
  <si>
    <t>The valuation for [Security Property Zone] security property included measurements for 
Site Area: [Valuation Site Area]
Measured in: [Valuation Site Measurement]</t>
  </si>
  <si>
    <t>The valuation for [Security Property Zone] security property must include measurements for the following to perform accurate policy assessment
Site Area: [Valuation Site Area]
Measured in: [Valuation Site Measurement]</t>
  </si>
  <si>
    <t xml:space="preserve">Any security property with [Security Property Zone] = "Rural" is outside of policy guidelines. </t>
  </si>
  <si>
    <t>A Rural Property is a property with residential improvements between 10 hectares and 20 hectares.  This is outside of Well Home Loans policy and cannot be offered as a security property</t>
  </si>
  <si>
    <t>Any security property with [Security Tenure Type] = "Stratum Title" must have [Loan LVR] &lt;= 80%</t>
  </si>
  <si>
    <r>
      <rPr>
        <b/>
        <u/>
        <sz val="11"/>
        <color theme="1"/>
        <rFont val="Calibri"/>
        <family val="2"/>
        <scheme val="minor"/>
      </rPr>
      <t>Mandatory Data</t>
    </r>
    <r>
      <rPr>
        <sz val="11"/>
        <color theme="1"/>
        <rFont val="Calibri"/>
        <family val="2"/>
        <scheme val="minor"/>
      </rPr>
      <t xml:space="preserve">
[Security Tenure Type]</t>
    </r>
  </si>
  <si>
    <t>This property has a Stratum Title, the maximum LVR permitted in 80% for this type of security property.  The LVR of this loan is acceptable at [Loan LVR]%</t>
  </si>
  <si>
    <t>This property has a Stratum Title, the maximum LVR permitted in 80% for this type of security property.  The LVR of this loan is unacceptable at [Loan LVR]%</t>
  </si>
  <si>
    <t>[Valuation Date] is not null</t>
  </si>
  <si>
    <t>[Valuation Date] must be within 6 months of [Expected Settlement Date]</t>
  </si>
  <si>
    <r>
      <rPr>
        <b/>
        <u/>
        <sz val="11"/>
        <color theme="1"/>
        <rFont val="Calibri"/>
        <family val="2"/>
        <scheme val="minor"/>
      </rPr>
      <t>Mandatory/Insufficient Data</t>
    </r>
    <r>
      <rPr>
        <sz val="11"/>
        <color theme="1"/>
        <rFont val="Calibri"/>
        <family val="2"/>
        <scheme val="minor"/>
      </rPr>
      <t xml:space="preserve">
[Valuation Date]
[Expected Settlement Date]</t>
    </r>
  </si>
  <si>
    <t>Valuations must be dated within six months from the date of settlement.
Valuation Date: [Valuation Date]
Expected Settlement Date: [Expected Settlement Date]</t>
  </si>
  <si>
    <t>Valuations must be dated within six months from the date of settlement.  The current valuation is unacceptable.
Valuation Date: [Valuation Date]
Expected Settlement Date: [Expected Settlement Date]</t>
  </si>
  <si>
    <t>The valuation to have at least 3 recent comparable sales (“recent” is defined as being within the last 12 months from date of valuation).</t>
  </si>
  <si>
    <r>
      <rPr>
        <b/>
        <u/>
        <sz val="11"/>
        <color theme="1"/>
        <rFont val="Calibri"/>
        <family val="2"/>
        <scheme val="minor"/>
      </rPr>
      <t>Mandatory Data</t>
    </r>
    <r>
      <rPr>
        <sz val="11"/>
        <color theme="1"/>
        <rFont val="Calibri"/>
        <family val="2"/>
        <scheme val="minor"/>
      </rPr>
      <t xml:space="preserve">
[Valuation Date]</t>
    </r>
  </si>
  <si>
    <t>The valuation to state that the security property is suitable for mortgage lending purposes</t>
  </si>
  <si>
    <t>The valuation must state that the security property is suitable for mortgage lending purposes.  Please verify</t>
  </si>
  <si>
    <t>The valuation to include comments on the demand for similar properties in the current real estate market.</t>
  </si>
  <si>
    <t>Employment Duration</t>
  </si>
  <si>
    <t>[Employment Type] = ("Current Employment" OR "Secondary Employment")  AND [Employment Category] = "PAYG" AND [Employment Status] is one of "Full Time", "Part Time", "Contract"</t>
  </si>
  <si>
    <t xml:space="preserve">When an applicant's [Employment Type] = ("Current Employment" OR "Secondary Employment") AND [Employment Category] = "PAYG" AND
[Employment Status] is one of "Full Time", "Part Time", "Contract"
[Employer Duration] must be &gt;= 184 with 
[Employment on Probation] set to = False 
OR
[Employment Industry Length] must be &gt;= 365
</t>
  </si>
  <si>
    <r>
      <rPr>
        <b/>
        <u/>
        <sz val="11"/>
        <color theme="1"/>
        <rFont val="Calibri"/>
        <family val="2"/>
        <scheme val="minor"/>
      </rPr>
      <t>Mandatory/Insufficient Data</t>
    </r>
    <r>
      <rPr>
        <sz val="11"/>
        <color theme="1"/>
        <rFont val="Calibri"/>
        <family val="2"/>
        <scheme val="minor"/>
      </rPr>
      <t xml:space="preserve">
[Employment Industry Length]
[Employer Duration]
[Employment Type]
[Employment Category]
[Employment Status]
[Employment on Probation]
</t>
    </r>
    <r>
      <rPr>
        <b/>
        <u/>
        <sz val="11"/>
        <color theme="1"/>
        <rFont val="Calibri"/>
        <family val="2"/>
        <scheme val="minor"/>
      </rPr>
      <t>Message Data</t>
    </r>
    <r>
      <rPr>
        <sz val="11"/>
        <color theme="1"/>
        <rFont val="Calibri"/>
        <family val="2"/>
        <scheme val="minor"/>
      </rPr>
      <t xml:space="preserve">
[Employer Business Name]</t>
    </r>
  </si>
  <si>
    <t>Full Time, Part Time or Contract PAYG Applicants must be employed for
 - Minimum 12 months continuous employment in the same industry OR
 - Minimum 6 months employment with current employer and not on probation.</t>
  </si>
  <si>
    <r>
      <rPr>
        <b/>
        <i/>
        <sz val="11"/>
        <color theme="1"/>
        <rFont val="Calibri"/>
        <family val="2"/>
        <scheme val="minor"/>
      </rPr>
      <t>{ Display the following when this Pass message is available, detailed for each applicant }</t>
    </r>
    <r>
      <rPr>
        <sz val="11"/>
        <color theme="1"/>
        <rFont val="Calibri"/>
        <family val="2"/>
        <scheme val="minor"/>
      </rPr>
      <t xml:space="preserve">
</t>
    </r>
    <r>
      <rPr>
        <b/>
        <sz val="11"/>
        <color theme="1"/>
        <rFont val="Calibri"/>
        <family val="2"/>
        <scheme val="minor"/>
      </rPr>
      <t xml:space="preserve">[Applicant Name]  
</t>
    </r>
    <r>
      <rPr>
        <sz val="11"/>
        <color theme="1"/>
        <rFont val="Calibri"/>
        <family val="2"/>
        <scheme val="minor"/>
      </rPr>
      <t>Employer Name = [Employer Business Name]
Days with current employer = [Employer Duration]
On probation = [Employment on Probation]
Time within the industry = [Employment Industry Length]</t>
    </r>
  </si>
  <si>
    <r>
      <t>Full Time, Part Time or Contract PAYG Applicants must be employed for
 - Minimum 12 months continuous employment in the same industry OR
 - Minimum 6 months employment with current employer and not on probation.
[Applicant Name]</t>
    </r>
    <r>
      <rPr>
        <b/>
        <i/>
        <sz val="11"/>
        <color theme="1"/>
        <rFont val="Calibri"/>
        <family val="2"/>
        <scheme val="minor"/>
      </rPr>
      <t xml:space="preserve"> </t>
    </r>
    <r>
      <rPr>
        <sz val="11"/>
        <color theme="1"/>
        <rFont val="Calibri"/>
        <family val="2"/>
        <scheme val="minor"/>
      </rPr>
      <t xml:space="preserve">
Employer Name = [Employer Business Name]
Days with current employer = [Employer Duration]
Time within the industry = [Employment Industry Length]</t>
    </r>
  </si>
  <si>
    <t>[Employment Type] = ("Current Employment" OR "Secondary Employment")  AND [Employment Category] = "PAYG" AND [Employment Status] = "Contract"</t>
  </si>
  <si>
    <t>When an applicant's [Employment Type] = ("Current Employment" OR "Secondary Employment") AND [Employment Category] = "PAYG" AND
[Employment Status] = "Contract"
Applicants with Contact employment must have a minimum of 6 months remaining on their term.</t>
  </si>
  <si>
    <r>
      <rPr>
        <b/>
        <u/>
        <sz val="11"/>
        <color theme="1"/>
        <rFont val="Calibri"/>
        <family val="2"/>
        <scheme val="minor"/>
      </rPr>
      <t>Mandatory/Insufficient Data</t>
    </r>
    <r>
      <rPr>
        <sz val="11"/>
        <color theme="1"/>
        <rFont val="Calibri"/>
        <family val="2"/>
        <scheme val="minor"/>
      </rPr>
      <t xml:space="preserve">
[Employment Type]
[Employment Category]
[Employment Status]</t>
    </r>
  </si>
  <si>
    <t>Applicants with Contact employment must have a minimum of 6 months remaining on their term.  This is unavailable for policy assessment and requires manual review.</t>
  </si>
  <si>
    <r>
      <t xml:space="preserve">[Employment Type] = ("Current Employment" OR "Secondary Employment") AND [Employment Category] = "PAYG" AND [Employment Status] is </t>
    </r>
    <r>
      <rPr>
        <b/>
        <sz val="11"/>
        <color theme="1"/>
        <rFont val="Calibri"/>
        <family val="2"/>
        <scheme val="minor"/>
      </rPr>
      <t>NOT</t>
    </r>
    <r>
      <rPr>
        <sz val="11"/>
        <color theme="1"/>
        <rFont val="Calibri"/>
        <family val="2"/>
        <scheme val="minor"/>
      </rPr>
      <t xml:space="preserve"> one of "Full Time", "Part Time", "Contract"</t>
    </r>
  </si>
  <si>
    <r>
      <t xml:space="preserve">When an applicant's [Employment Type] = ("Current Employment" OR "Secondary Employment") AND [Employment Category] = "PAYG" AND [Employment Status] is </t>
    </r>
    <r>
      <rPr>
        <b/>
        <sz val="11"/>
        <color theme="1"/>
        <rFont val="Calibri"/>
        <family val="2"/>
        <scheme val="minor"/>
      </rPr>
      <t>NOT</t>
    </r>
    <r>
      <rPr>
        <sz val="11"/>
        <color theme="1"/>
        <rFont val="Calibri"/>
        <family val="2"/>
        <scheme val="minor"/>
      </rPr>
      <t xml:space="preserve"> one of "Full Time", "Part Time", "Contract"
[Employer Duration] must be &gt;= 365</t>
    </r>
  </si>
  <si>
    <r>
      <rPr>
        <b/>
        <u/>
        <sz val="11"/>
        <color theme="1"/>
        <rFont val="Calibri"/>
        <family val="2"/>
        <scheme val="minor"/>
      </rPr>
      <t>Mandatory/Insufficient Data</t>
    </r>
    <r>
      <rPr>
        <sz val="11"/>
        <color theme="1"/>
        <rFont val="Calibri"/>
        <family val="2"/>
        <scheme val="minor"/>
      </rPr>
      <t xml:space="preserve">
[Employer Duration]
[Employment Type]
[Employment Category]
[Employment Status]
</t>
    </r>
    <r>
      <rPr>
        <b/>
        <u/>
        <sz val="11"/>
        <color theme="1"/>
        <rFont val="Calibri"/>
        <family val="2"/>
        <scheme val="minor"/>
      </rPr>
      <t>Message Type</t>
    </r>
    <r>
      <rPr>
        <sz val="11"/>
        <color theme="1"/>
        <rFont val="Calibri"/>
        <family val="2"/>
        <scheme val="minor"/>
      </rPr>
      <t xml:space="preserve">
[Applicant Name]
[Employer Business Name]</t>
    </r>
  </si>
  <si>
    <t>Casual, Temporary or Seasonal PAYG Applicants must be employed for
 - Minimum 12 months employment with current employer.</t>
  </si>
  <si>
    <r>
      <rPr>
        <b/>
        <i/>
        <sz val="11"/>
        <color theme="1"/>
        <rFont val="Calibri"/>
        <family val="2"/>
        <scheme val="minor"/>
      </rPr>
      <t>{ Display the following when this Pass message is available, detailed for each applicant }</t>
    </r>
    <r>
      <rPr>
        <sz val="11"/>
        <color theme="1"/>
        <rFont val="Calibri"/>
        <family val="2"/>
        <scheme val="minor"/>
      </rPr>
      <t xml:space="preserve">
</t>
    </r>
    <r>
      <rPr>
        <b/>
        <sz val="11"/>
        <color theme="1"/>
        <rFont val="Calibri"/>
        <family val="2"/>
        <scheme val="minor"/>
      </rPr>
      <t xml:space="preserve">[Applicant Name]  
</t>
    </r>
    <r>
      <rPr>
        <sz val="11"/>
        <color theme="1"/>
        <rFont val="Calibri"/>
        <family val="2"/>
        <scheme val="minor"/>
      </rPr>
      <t>Employer Name = [Employer Business Name]
Days with current employer = [Employer Duration]</t>
    </r>
  </si>
  <si>
    <r>
      <t>Casual, Temporary or Seasonal PAYG Applicants must be employed for
 - Minimum 12 months employment with current employer.
[Applicant Name]</t>
    </r>
    <r>
      <rPr>
        <b/>
        <i/>
        <sz val="11"/>
        <color theme="1"/>
        <rFont val="Calibri"/>
        <family val="2"/>
        <scheme val="minor"/>
      </rPr>
      <t xml:space="preserve"> </t>
    </r>
    <r>
      <rPr>
        <sz val="11"/>
        <color theme="1"/>
        <rFont val="Calibri"/>
        <family val="2"/>
        <scheme val="minor"/>
      </rPr>
      <t xml:space="preserve">
Employer Name = [Employer Business Name]
Days with current employer = [Employer Duration]</t>
    </r>
  </si>
  <si>
    <t>Seasonal</t>
  </si>
  <si>
    <t>[Employment Type] = ("Current Employment" OR "Secondary Employment") AND [Employment Category] = "PAYG" AND [Employment Status] = "Seasonal"</t>
  </si>
  <si>
    <t>When an applicant's [Employment Type] = ("Current Employment" OR "Secondary Employment") AND [Employment Category] = "PAYG" AND [Employment Status] = "Seasonal"
This employment type will not be considered</t>
  </si>
  <si>
    <r>
      <rPr>
        <b/>
        <u/>
        <sz val="11"/>
        <color theme="1"/>
        <rFont val="Calibri"/>
        <family val="2"/>
        <scheme val="minor"/>
      </rPr>
      <t>Mandatory/Insufficient Data</t>
    </r>
    <r>
      <rPr>
        <sz val="11"/>
        <color theme="1"/>
        <rFont val="Calibri"/>
        <family val="2"/>
        <scheme val="minor"/>
      </rPr>
      <t xml:space="preserve">
[Employment Type]
[Employment Category]
[Employment Status]
</t>
    </r>
    <r>
      <rPr>
        <b/>
        <u/>
        <sz val="11"/>
        <color theme="1"/>
        <rFont val="Calibri"/>
        <family val="2"/>
        <scheme val="minor"/>
      </rPr>
      <t>Message Type</t>
    </r>
    <r>
      <rPr>
        <sz val="11"/>
        <color theme="1"/>
        <rFont val="Calibri"/>
        <family val="2"/>
        <scheme val="minor"/>
      </rPr>
      <t xml:space="preserve">
[Applicant Name]
[Employer Business Name]</t>
    </r>
  </si>
  <si>
    <t>Seasonal employment is not acceptable for Well Home Loans.</t>
  </si>
  <si>
    <r>
      <rPr>
        <b/>
        <i/>
        <sz val="11"/>
        <color theme="1"/>
        <rFont val="Calibri"/>
        <family val="2"/>
        <scheme val="minor"/>
      </rPr>
      <t>{ Display the following when this Pass message is available, detailed for each applicant }</t>
    </r>
    <r>
      <rPr>
        <sz val="11"/>
        <color theme="1"/>
        <rFont val="Calibri"/>
        <family val="2"/>
        <scheme val="minor"/>
      </rPr>
      <t xml:space="preserve">
</t>
    </r>
    <r>
      <rPr>
        <b/>
        <sz val="11"/>
        <color theme="1"/>
        <rFont val="Calibri"/>
        <family val="2"/>
        <scheme val="minor"/>
      </rPr>
      <t xml:space="preserve">[Applicant Name]
</t>
    </r>
    <r>
      <rPr>
        <sz val="11"/>
        <color theme="1"/>
        <rFont val="Calibri"/>
        <family val="2"/>
        <scheme val="minor"/>
      </rPr>
      <t>Employer Name = [Employer Business Name]</t>
    </r>
  </si>
  <si>
    <t>Casual</t>
  </si>
  <si>
    <t>[Employment Type] = ("Current Employment" OR "Secondary Employment") AND [Employment Status] = "Casual"</t>
  </si>
  <si>
    <t>When an applicant's [Employment Type] = ("Current Employment" OR "Secondary Employment") AND one of the employment records [Employment Status] = "Casual"
Raise a PASS Message if this applicant has at least one additional employment record with [Employment Type] = ("Current Employment" OR "Secondary Employment") AND [Employment Status] = "Full Time", "Part Time", "Contract"
Otherwise raise a FAIL Message</t>
  </si>
  <si>
    <r>
      <rPr>
        <b/>
        <u/>
        <sz val="11"/>
        <color theme="1"/>
        <rFont val="Calibri"/>
        <family val="2"/>
        <scheme val="minor"/>
      </rPr>
      <t>Mandatory/Insufficient Data</t>
    </r>
    <r>
      <rPr>
        <sz val="11"/>
        <color theme="1"/>
        <rFont val="Calibri"/>
        <family val="2"/>
        <scheme val="minor"/>
      </rPr>
      <t xml:space="preserve">
[Employment Type]
[Employment Status]
</t>
    </r>
    <r>
      <rPr>
        <b/>
        <u/>
        <sz val="11"/>
        <color theme="1"/>
        <rFont val="Calibri"/>
        <family val="2"/>
        <scheme val="minor"/>
      </rPr>
      <t/>
    </r>
  </si>
  <si>
    <t>Casual employment is acceptable when the applicant has an additional employment source.</t>
  </si>
  <si>
    <t xml:space="preserve">Casual employment is unacceptable when this is the only source of income. </t>
  </si>
  <si>
    <t xml:space="preserve">[Employment Type] = ("Current Employment" OR "Secondary Employment")  AND [Employment Category] = "Self Employed" </t>
  </si>
  <si>
    <t>When an applicant's [Employment Type] = ("Current Employment" OR "Secondary Employment") AND [Employment Category] = "Self Employed"
[Employer Duration] must be &gt;= 730</t>
  </si>
  <si>
    <r>
      <rPr>
        <b/>
        <u/>
        <sz val="11"/>
        <color theme="1"/>
        <rFont val="Calibri"/>
        <family val="2"/>
        <scheme val="minor"/>
      </rPr>
      <t>Mandatory/Insufficient Data</t>
    </r>
    <r>
      <rPr>
        <sz val="11"/>
        <color theme="1"/>
        <rFont val="Calibri"/>
        <family val="2"/>
        <scheme val="minor"/>
      </rPr>
      <t xml:space="preserve">
[Employer Duration]
[Employment Type]
[Employment Category]
</t>
    </r>
    <r>
      <rPr>
        <b/>
        <u/>
        <sz val="11"/>
        <color theme="1"/>
        <rFont val="Calibri"/>
        <family val="2"/>
        <scheme val="minor"/>
      </rPr>
      <t xml:space="preserve">Message Data
</t>
    </r>
    <r>
      <rPr>
        <sz val="11"/>
        <color theme="1"/>
        <rFont val="Calibri"/>
        <family val="2"/>
        <scheme val="minor"/>
      </rPr>
      <t>[Applicant Name]
[Employer Business Name]</t>
    </r>
  </si>
  <si>
    <t xml:space="preserve">Self Employed applicants must be operating for  a minimum of 24 months.
</t>
  </si>
  <si>
    <r>
      <rPr>
        <b/>
        <i/>
        <sz val="11"/>
        <color theme="1"/>
        <rFont val="Calibri"/>
        <family val="2"/>
        <scheme val="minor"/>
      </rPr>
      <t>{ Display the following when this Pass message is available, detailed for each applicant }</t>
    </r>
    <r>
      <rPr>
        <sz val="11"/>
        <color theme="1"/>
        <rFont val="Calibri"/>
        <family val="2"/>
        <scheme val="minor"/>
      </rPr>
      <t xml:space="preserve">
</t>
    </r>
    <r>
      <rPr>
        <b/>
        <sz val="11"/>
        <color theme="1"/>
        <rFont val="Calibri"/>
        <family val="2"/>
        <scheme val="minor"/>
      </rPr>
      <t xml:space="preserve">[Applicant Name]  
</t>
    </r>
    <r>
      <rPr>
        <sz val="11"/>
        <color theme="1"/>
        <rFont val="Calibri"/>
        <family val="2"/>
        <scheme val="minor"/>
      </rPr>
      <t>Employer Name = [Employer Business Name]
Days in operation = [Employer Duration]</t>
    </r>
  </si>
  <si>
    <r>
      <t xml:space="preserve">Self Employed applicants must be operating for  a minimum of 24 months.
[Applicant Name]  </t>
    </r>
    <r>
      <rPr>
        <sz val="11"/>
        <color theme="1"/>
        <rFont val="Calibri"/>
        <family val="2"/>
        <scheme val="minor"/>
      </rPr>
      <t xml:space="preserve">
Employer Name = [Employer Business Name]
Days in operation = [Employer Duration]</t>
    </r>
  </si>
  <si>
    <t>When [Loan Type] = "Purchase" AND [Loan Type Purpose] = "Owner occupied" AND [Loan LVR Base] &gt; 85%</t>
  </si>
  <si>
    <t xml:space="preserve">When [Loan Type] = "Purchase" AND [Loan Type Purpose] = "Owner occupied" AND [Loan LVR Base] &gt; 85%
CALCULATE {Genuine Savings} = ( [Total Genuine Savings] / [Property Value] ) * 100
If the {Genuine Savings} is &gt;= 5% then Raise a PASS Message, sufficient genuine savings on the loan
If the {Genuine Savings} is &lt; 5% then Raise a FAIL Message, insufficient genuine savings on the loan
</t>
  </si>
  <si>
    <r>
      <rPr>
        <b/>
        <u/>
        <sz val="11"/>
        <color theme="1"/>
        <rFont val="Calibri"/>
        <family val="2"/>
        <scheme val="minor"/>
      </rPr>
      <t>Mandatory/Insufficient Data</t>
    </r>
    <r>
      <rPr>
        <sz val="11"/>
        <color theme="1"/>
        <rFont val="Calibri"/>
        <family val="2"/>
        <scheme val="minor"/>
      </rPr>
      <t xml:space="preserve">
[Loan Type]
[Loan Type Purpose]
[Loan LVR Base]
[Total Genuine Savings]
[Property Value]
</t>
    </r>
    <r>
      <rPr>
        <b/>
        <u/>
        <sz val="11"/>
        <color theme="1"/>
        <rFont val="Calibri"/>
        <family val="2"/>
        <scheme val="minor"/>
      </rPr>
      <t>Message Data</t>
    </r>
    <r>
      <rPr>
        <sz val="11"/>
        <color theme="1"/>
        <rFont val="Calibri"/>
        <family val="2"/>
        <scheme val="minor"/>
      </rPr>
      <t xml:space="preserve">
 {Genuine Savings}</t>
    </r>
  </si>
  <si>
    <t>Genuine savings is sufficient. This loan has a Base LVR greater than 85% and requires at least 5% genuine savings.  
Base LVR: [Loan LVR Base]
Genuine Savings:  {Genuine Savings}%</t>
  </si>
  <si>
    <t>Genuine savings is insufficient. This loan has a Base LVR greater than 85% and requires at least 5% genuine savings.  
Base LVR: [Loan LVR Base]
Genuine Savings:  {Genuine Savings}%</t>
  </si>
  <si>
    <t>c29f50d1-9545-492f-83c6-a0f9cedcc616</t>
  </si>
  <si>
    <t>When [Loan Type] = "Purchase" AND [Loan Type Purpose] = "Investment" AND [Loan LVR Base] &gt; 85%</t>
  </si>
  <si>
    <t xml:space="preserve">When [Loan Type] = "Purchase" AND [Loan Type Purpose] = "Investment" AND [Loan LVR Base] &gt; 85%
CALCULATE {Genuine Savings} = ( [Total Genuine Savings] / [Property Value] ) * 100
If the {Genuine Savings} is &gt;= 10% then Raise a PASS Message, sufficient genuine savings on the loan
If the {Genuine Savings} is &lt; 10% then Raise a FAIL Message, insufficient genuine savings on the loan
</t>
  </si>
  <si>
    <t>Genuine savings is sufficient. This loan has a Base LVR greater than 85% and requires at least 10% genuine savings.  
Base LVR: [Loan LVR Base]
Genuine Savings:  {Genuine Savings}%</t>
  </si>
  <si>
    <t>Genuine savings is insufficient. This loan has a Base LVR greater than 85% and requires at least 10% genuine savings.  
Base LVR: [Loan LVR Base]
Genuine Savings:  {Genuine Savings}%</t>
  </si>
  <si>
    <t>When [Loan Type] = "Refinance" AND [Loan LVR Base] &gt; 85%</t>
  </si>
  <si>
    <t xml:space="preserve">When [Loan Type] = "Refinance" AND [Loan LVR Base] &gt; 85%
CALCULATE {Genuine Savings} = ( [Total Genuine Savings] / [Property Value] ) * 100
If the {Genuine Savings} is &gt;= 5% then Raise a PASS Message, sufficient genuine savings on the loan
If the {Genuine Savings} is &lt; 5% then Raise a FAIL Message, insufficient genuine savings on the loan
</t>
  </si>
  <si>
    <r>
      <rPr>
        <b/>
        <u/>
        <sz val="11"/>
        <color theme="1"/>
        <rFont val="Calibri"/>
        <family val="2"/>
        <scheme val="minor"/>
      </rPr>
      <t>Mandatory/Insufficient Data</t>
    </r>
    <r>
      <rPr>
        <sz val="11"/>
        <color theme="1"/>
        <rFont val="Calibri"/>
        <family val="2"/>
        <scheme val="minor"/>
      </rPr>
      <t xml:space="preserve">
[Loan Type]
[Loan LVR Base]
[Total Genuine Savings]
[Property Value]
</t>
    </r>
    <r>
      <rPr>
        <b/>
        <u/>
        <sz val="11"/>
        <color theme="1"/>
        <rFont val="Calibri"/>
        <family val="2"/>
        <scheme val="minor"/>
      </rPr>
      <t>Message Data</t>
    </r>
    <r>
      <rPr>
        <sz val="11"/>
        <color theme="1"/>
        <rFont val="Calibri"/>
        <family val="2"/>
        <scheme val="minor"/>
      </rPr>
      <t xml:space="preserve">
 {Genuine Savings}</t>
    </r>
  </si>
  <si>
    <t>Duration</t>
  </si>
  <si>
    <r>
      <t>The [Loan Term] must equal 30 years</t>
    </r>
    <r>
      <rPr>
        <b/>
        <sz val="11"/>
        <color theme="1"/>
        <rFont val="Calibri"/>
        <family val="2"/>
        <scheme val="minor"/>
      </rPr>
      <t xml:space="preserve">
</t>
    </r>
  </si>
  <si>
    <r>
      <rPr>
        <b/>
        <u/>
        <sz val="11"/>
        <color theme="1"/>
        <rFont val="Calibri"/>
        <family val="2"/>
        <scheme val="minor"/>
      </rPr>
      <t>Mandatory/Insufficient Data</t>
    </r>
    <r>
      <rPr>
        <sz val="11"/>
        <color theme="1"/>
        <rFont val="Calibri"/>
        <family val="2"/>
        <scheme val="minor"/>
      </rPr>
      <t xml:space="preserve">
[Loan Term]
</t>
    </r>
    <r>
      <rPr>
        <b/>
        <u/>
        <sz val="11"/>
        <color theme="1"/>
        <rFont val="Calibri"/>
        <family val="2"/>
        <scheme val="minor"/>
      </rPr>
      <t>Message Data</t>
    </r>
    <r>
      <rPr>
        <sz val="11"/>
        <color theme="1"/>
        <rFont val="Calibri"/>
        <family val="2"/>
        <scheme val="minor"/>
      </rPr>
      <t xml:space="preserve">
[Product Name]</t>
    </r>
  </si>
  <si>
    <t>The Loan Term of [Loan Term] is acceptable.</t>
  </si>
  <si>
    <t>The requested Loan Term of [Loan Term] is unacceptable.  For Well Home Loan this value must be 30 years</t>
  </si>
  <si>
    <t>Repayment</t>
  </si>
  <si>
    <t>If [Repayment Interest Type] = "Variable"</t>
  </si>
  <si>
    <t xml:space="preserve">If [Repayment Interest Type] = "Variable" AND [Repayment Facility Type] = "Principal and Interest", this is an acceptable repayment type </t>
  </si>
  <si>
    <r>
      <rPr>
        <b/>
        <u/>
        <sz val="11"/>
        <color theme="1"/>
        <rFont val="Calibri"/>
        <family val="2"/>
        <scheme val="minor"/>
      </rPr>
      <t xml:space="preserve">Mandatory Data
</t>
    </r>
    <r>
      <rPr>
        <sz val="11"/>
        <color theme="1"/>
        <rFont val="Calibri"/>
        <family val="2"/>
        <scheme val="minor"/>
      </rPr>
      <t>[Repayment Interest Type]</t>
    </r>
    <r>
      <rPr>
        <b/>
        <u/>
        <sz val="11"/>
        <color theme="1"/>
        <rFont val="Calibri"/>
        <family val="2"/>
        <scheme val="minor"/>
      </rPr>
      <t xml:space="preserve">
</t>
    </r>
    <r>
      <rPr>
        <sz val="11"/>
        <color theme="1"/>
        <rFont val="Calibri"/>
        <family val="2"/>
        <scheme val="minor"/>
      </rPr>
      <t xml:space="preserve">
</t>
    </r>
    <r>
      <rPr>
        <b/>
        <u/>
        <sz val="11"/>
        <color theme="1"/>
        <rFont val="Calibri"/>
        <family val="2"/>
        <scheme val="minor"/>
      </rPr>
      <t>Insufficient Data</t>
    </r>
    <r>
      <rPr>
        <sz val="11"/>
        <color theme="1"/>
        <rFont val="Calibri"/>
        <family val="2"/>
        <scheme val="minor"/>
      </rPr>
      <t xml:space="preserve">
[Repayment Facility Type]
</t>
    </r>
    <r>
      <rPr>
        <b/>
        <u/>
        <sz val="11"/>
        <color theme="1"/>
        <rFont val="Calibri"/>
        <family val="2"/>
        <scheme val="minor"/>
      </rPr>
      <t/>
    </r>
  </si>
  <si>
    <t>This loan has a Variable facility with Principal and Interest repayments.  This is acceptable for Well Home Loans</t>
  </si>
  <si>
    <t xml:space="preserve">If [Repayment Interest Type] = "Variable" AND  [Repayment Facility Type] = "Interest only", this is an acceptable repayment type </t>
  </si>
  <si>
    <t>This loan has a Variable facility with Interest Only repayments.  This is acceptable for Well Home Loans</t>
  </si>
  <si>
    <t>[Repayment Facility Type] = "Interest In Advance"</t>
  </si>
  <si>
    <t xml:space="preserve">If [Repayment Facility Type] = "Interest In Advance", this is an unacceptable repayment type </t>
  </si>
  <si>
    <r>
      <rPr>
        <b/>
        <u/>
        <sz val="11"/>
        <color theme="1"/>
        <rFont val="Calibri"/>
        <family val="2"/>
        <scheme val="minor"/>
      </rPr>
      <t xml:space="preserve">Mandatory Data
</t>
    </r>
    <r>
      <rPr>
        <sz val="11"/>
        <color theme="1"/>
        <rFont val="Calibri"/>
        <family val="2"/>
        <scheme val="minor"/>
      </rPr>
      <t xml:space="preserve">[Repayment Facility Type]
</t>
    </r>
    <r>
      <rPr>
        <b/>
        <u/>
        <sz val="11"/>
        <color theme="1"/>
        <rFont val="Calibri"/>
        <family val="2"/>
        <scheme val="minor"/>
      </rPr>
      <t/>
    </r>
  </si>
  <si>
    <t>This facility has a repayment type of Interest In advance. This is unacceptable for Well Home Loans</t>
  </si>
  <si>
    <t>If [Repayment Interest Type] = "Fixed Rate"</t>
  </si>
  <si>
    <t xml:space="preserve">If [Repayment Interest Type] = "Fixed Rate", this is an unacceptable repayment type </t>
  </si>
  <si>
    <r>
      <rPr>
        <b/>
        <u/>
        <sz val="11"/>
        <color theme="1"/>
        <rFont val="Calibri"/>
        <family val="2"/>
        <scheme val="minor"/>
      </rPr>
      <t xml:space="preserve">Mandatory Data
</t>
    </r>
    <r>
      <rPr>
        <sz val="11"/>
        <color theme="1"/>
        <rFont val="Calibri"/>
        <family val="2"/>
        <scheme val="minor"/>
      </rPr>
      <t>[Repayment Interest Type]</t>
    </r>
    <r>
      <rPr>
        <b/>
        <u/>
        <sz val="11"/>
        <color theme="1"/>
        <rFont val="Calibri"/>
        <family val="2"/>
        <scheme val="minor"/>
      </rPr>
      <t xml:space="preserve">
</t>
    </r>
    <r>
      <rPr>
        <b/>
        <u/>
        <sz val="11"/>
        <color theme="1"/>
        <rFont val="Calibri"/>
        <family val="2"/>
        <scheme val="minor"/>
      </rPr>
      <t/>
    </r>
  </si>
  <si>
    <t>This loan has a Fixed Rate facility. This is unacceptable for Well Home Loans</t>
  </si>
  <si>
    <t>[Repayment Facility Type] = "Interest Only"</t>
  </si>
  <si>
    <t xml:space="preserve">If [Repayment Facility Type] = "Interest Only" AND [Repayment Interest Only Term] is between 1 and 5 </t>
  </si>
  <si>
    <r>
      <rPr>
        <b/>
        <u/>
        <sz val="11"/>
        <color theme="1"/>
        <rFont val="Calibri"/>
        <family val="2"/>
        <scheme val="minor"/>
      </rPr>
      <t xml:space="preserve">Mandatory Data
</t>
    </r>
    <r>
      <rPr>
        <sz val="11"/>
        <color theme="1"/>
        <rFont val="Calibri"/>
        <family val="2"/>
        <scheme val="minor"/>
      </rPr>
      <t xml:space="preserve">[Repayment Facility Type]
</t>
    </r>
    <r>
      <rPr>
        <b/>
        <u/>
        <sz val="11"/>
        <color theme="1"/>
        <rFont val="Calibri"/>
        <family val="2"/>
        <scheme val="minor"/>
      </rPr>
      <t>Insufficient Data</t>
    </r>
    <r>
      <rPr>
        <sz val="11"/>
        <color theme="1"/>
        <rFont val="Calibri"/>
        <family val="2"/>
        <scheme val="minor"/>
      </rPr>
      <t xml:space="preserve">
[Repayment Interest Only Term]
</t>
    </r>
  </si>
  <si>
    <t>This loan has a facility with an Interest Only term set to [Repayment Interest Only Term].  This is acceptable for Well Home Loans</t>
  </si>
  <si>
    <t>This loan has a facility with an Interest Only term set to [Repayment Interest Only Term].  This is unacceptable for Well Home Loans</t>
  </si>
  <si>
    <t>DSR</t>
  </si>
  <si>
    <t>When [Serviceability DSR] is populated</t>
  </si>
  <si>
    <t>If [Serviceability DSR] &gt;= 0.4 then RAISE a PASS Message.
If [Serviceability DSR] &lt; 0.4 then RAISE a FAIL Message.</t>
  </si>
  <si>
    <r>
      <rPr>
        <b/>
        <u/>
        <sz val="11"/>
        <color theme="1"/>
        <rFont val="Calibri"/>
        <family val="2"/>
        <scheme val="minor"/>
      </rPr>
      <t>Mandatory/Insufficient Data</t>
    </r>
    <r>
      <rPr>
        <sz val="11"/>
        <color theme="1"/>
        <rFont val="Calibri"/>
        <family val="2"/>
        <scheme val="minor"/>
      </rPr>
      <t xml:space="preserve">
[Serviceability DSR]
</t>
    </r>
    <r>
      <rPr>
        <b/>
        <u/>
        <sz val="11"/>
        <color theme="1"/>
        <rFont val="Calibri"/>
        <family val="2"/>
        <scheme val="minor"/>
      </rPr>
      <t>Message Data</t>
    </r>
    <r>
      <rPr>
        <sz val="11"/>
        <color theme="1"/>
        <rFont val="Calibri"/>
        <family val="2"/>
        <scheme val="minor"/>
      </rPr>
      <t xml:space="preserve">
[Serviceability Date]</t>
    </r>
  </si>
  <si>
    <t>Serviceability DSR is equal to or higher than 40%, this is acceptable. 
This application has a DSR of [Serviceability DSR]%</t>
  </si>
  <si>
    <t>Serviceability DSR is less than 40%, this is unacceptable. 
This application has a DSR of [Serviceability DSR]%</t>
  </si>
  <si>
    <t>Credit Report</t>
  </si>
  <si>
    <t>When [Credit History Saved] is True</t>
  </si>
  <si>
    <t>If [Credit Report Prior Financial Defaults] equals zero then raise a PASS Message, otherwise raise a FAIL Message</t>
  </si>
  <si>
    <r>
      <rPr>
        <b/>
        <u/>
        <sz val="11"/>
        <color theme="1"/>
        <rFont val="Calibri"/>
        <family val="2"/>
        <scheme val="minor"/>
      </rPr>
      <t>Mandatory/Insufficient Data</t>
    </r>
    <r>
      <rPr>
        <sz val="11"/>
        <color theme="1"/>
        <rFont val="Calibri"/>
        <family val="2"/>
        <scheme val="minor"/>
      </rPr>
      <t xml:space="preserve">
[Credit History Saved]
[Credit Report Prior Financial Defaults]</t>
    </r>
    <r>
      <rPr>
        <b/>
        <u/>
        <sz val="11"/>
        <color theme="1"/>
        <rFont val="Calibri"/>
        <family val="2"/>
        <scheme val="minor"/>
      </rPr>
      <t/>
    </r>
  </si>
  <si>
    <t>This applicant has no Prior Financial Defaults</t>
  </si>
  <si>
    <t>This applicant has Prior Financial Defaults and is not acceptable for Well Home Loans products</t>
  </si>
  <si>
    <t>If [Credit Report Outstanding Financial Defaults] equals zero then raise a PASS Message, otherwise raise a FAIL Message</t>
  </si>
  <si>
    <r>
      <rPr>
        <b/>
        <u/>
        <sz val="11"/>
        <color theme="1"/>
        <rFont val="Calibri"/>
        <family val="2"/>
        <scheme val="minor"/>
      </rPr>
      <t>Mandatory/Insufficient Data</t>
    </r>
    <r>
      <rPr>
        <sz val="11"/>
        <color theme="1"/>
        <rFont val="Calibri"/>
        <family val="2"/>
        <scheme val="minor"/>
      </rPr>
      <t xml:space="preserve">
[Credit History Saved]
[Credit Report Outstanding Financial Defaults]</t>
    </r>
  </si>
  <si>
    <t>This applicant has no outstanding financial defaults</t>
  </si>
  <si>
    <t>This applicant has outstanding financial defaults and is not acceptable for Well Home Loans products</t>
  </si>
  <si>
    <t>If [Credit Report Bankruptcies] equals zero then raise a PASS Message, otherwise raise a FAIL Message</t>
  </si>
  <si>
    <r>
      <rPr>
        <b/>
        <u/>
        <sz val="11"/>
        <color theme="1"/>
        <rFont val="Calibri"/>
        <family val="2"/>
        <scheme val="minor"/>
      </rPr>
      <t>Mandatory/Insufficient Data</t>
    </r>
    <r>
      <rPr>
        <sz val="11"/>
        <color theme="1"/>
        <rFont val="Calibri"/>
        <family val="2"/>
        <scheme val="minor"/>
      </rPr>
      <t xml:space="preserve">
[Credit History Saved]
[Credit Report Bankruptcies]</t>
    </r>
  </si>
  <si>
    <t>This applicant has no bankruptcies</t>
  </si>
  <si>
    <t>This applicant has bankruptcies and is not acceptable for Well Home Loans products</t>
  </si>
  <si>
    <t>If [Credit Report Judgements] equals zero then raise a PASS Message, otherwise raise a FAIL Message</t>
  </si>
  <si>
    <r>
      <rPr>
        <b/>
        <u/>
        <sz val="11"/>
        <color theme="1"/>
        <rFont val="Calibri"/>
        <family val="2"/>
        <scheme val="minor"/>
      </rPr>
      <t>Mandatory/Insufficient Data</t>
    </r>
    <r>
      <rPr>
        <sz val="11"/>
        <color theme="1"/>
        <rFont val="Calibri"/>
        <family val="2"/>
        <scheme val="minor"/>
      </rPr>
      <t xml:space="preserve">
[Credit History Saved]
[Credit Report Judgements]</t>
    </r>
  </si>
  <si>
    <t>This applicant has no judgements</t>
  </si>
  <si>
    <t>This applicant has judgements and is not acceptable for Well Home Loans products</t>
  </si>
  <si>
    <t>If [Credit Report Court Writs] equals zero then raise a PASS Message, otherwise raise a FAIL Message</t>
  </si>
  <si>
    <r>
      <rPr>
        <b/>
        <u/>
        <sz val="11"/>
        <color theme="1"/>
        <rFont val="Calibri"/>
        <family val="2"/>
        <scheme val="minor"/>
      </rPr>
      <t>Mandatory/Insufficient Data</t>
    </r>
    <r>
      <rPr>
        <sz val="11"/>
        <color theme="1"/>
        <rFont val="Calibri"/>
        <family val="2"/>
        <scheme val="minor"/>
      </rPr>
      <t xml:space="preserve">
[Credit History Saved]
[Credit Report Court Writs]</t>
    </r>
  </si>
  <si>
    <t>This applicant has no Court Writs or Summons</t>
  </si>
  <si>
    <t>This applicant has Court Writs or Summons and is not acceptable for Well Home Loans products</t>
  </si>
  <si>
    <t>If [Credit Report Enquiries Count] &lt;= 8 then raise a PASS Message, otherwise raise a FAIL Message.</t>
  </si>
  <si>
    <r>
      <rPr>
        <b/>
        <u/>
        <sz val="11"/>
        <color theme="1"/>
        <rFont val="Calibri"/>
        <family val="2"/>
        <scheme val="minor"/>
      </rPr>
      <t>Mandatory/Insufficient Data</t>
    </r>
    <r>
      <rPr>
        <sz val="11"/>
        <color theme="1"/>
        <rFont val="Calibri"/>
        <family val="2"/>
        <scheme val="minor"/>
      </rPr>
      <t xml:space="preserve">
[Credit History Saved]
[Credit Report Enquiries Count]</t>
    </r>
  </si>
  <si>
    <t>This applicant has less than 8 credit enquiries</t>
  </si>
  <si>
    <t>This applicant has greater than 8 credit enquiries and is not acceptable for Well Home Loans products</t>
  </si>
  <si>
    <t>Possible Matches</t>
  </si>
  <si>
    <t>If [Credit Report Possible Match Count] equals zero then raise a PASS Message, otherwise raise a FAIL Message.</t>
  </si>
  <si>
    <r>
      <rPr>
        <b/>
        <u/>
        <sz val="11"/>
        <color theme="1"/>
        <rFont val="Calibri"/>
        <family val="2"/>
        <scheme val="minor"/>
      </rPr>
      <t>Mandatory/Insufficient Data</t>
    </r>
    <r>
      <rPr>
        <sz val="11"/>
        <color theme="1"/>
        <rFont val="Calibri"/>
        <family val="2"/>
        <scheme val="minor"/>
      </rPr>
      <t xml:space="preserve">
[Credit History Saved]
[Credit Report Possible Match Count]</t>
    </r>
  </si>
  <si>
    <t>This applicant has no possible matches</t>
  </si>
  <si>
    <t>This applicant has possible matches, please review manually</t>
  </si>
  <si>
    <t>If [Credit Report Cross Reference Count] equals zero then raise a PASS Message, otherwise raise a FAIL Message.</t>
  </si>
  <si>
    <r>
      <rPr>
        <b/>
        <u/>
        <sz val="11"/>
        <color theme="1"/>
        <rFont val="Calibri"/>
        <family val="2"/>
        <scheme val="minor"/>
      </rPr>
      <t>Mandatory/Insufficient Data</t>
    </r>
    <r>
      <rPr>
        <sz val="11"/>
        <color theme="1"/>
        <rFont val="Calibri"/>
        <family val="2"/>
        <scheme val="minor"/>
      </rPr>
      <t xml:space="preserve">
[Credit History Saved]
[Credit Report Cross Reference Count]</t>
    </r>
  </si>
  <si>
    <t>This applicant has no cross references</t>
  </si>
  <si>
    <t>This applicant has cross references, please review manually</t>
  </si>
  <si>
    <t>If [Credit Report enquiries last 3 Months] = False then raise a PASS Message, otherwise raise a FAIL Message</t>
  </si>
  <si>
    <r>
      <rPr>
        <b/>
        <u/>
        <sz val="11"/>
        <color theme="1"/>
        <rFont val="Calibri"/>
        <family val="2"/>
        <scheme val="minor"/>
      </rPr>
      <t>Mandatory/Insufficient Data</t>
    </r>
    <r>
      <rPr>
        <sz val="11"/>
        <color theme="1"/>
        <rFont val="Calibri"/>
        <family val="2"/>
        <scheme val="minor"/>
      </rPr>
      <t xml:space="preserve">
[Credit History Saved]
[Credit Report enquiries last 3 Months]</t>
    </r>
  </si>
  <si>
    <t>This applicant has no credit enquiries in the last 3 months</t>
  </si>
  <si>
    <t>This applicant has credit enquiries in the last 3 months, please review manually</t>
  </si>
  <si>
    <t>CR ban</t>
  </si>
  <si>
    <t>If [Credit Report CR ban period] = False then raise a PASS Message, otherwise raise a FAIL Message</t>
  </si>
  <si>
    <r>
      <rPr>
        <b/>
        <u/>
        <sz val="11"/>
        <color theme="1"/>
        <rFont val="Calibri"/>
        <family val="2"/>
        <scheme val="minor"/>
      </rPr>
      <t>Mandatory/Insufficient Data</t>
    </r>
    <r>
      <rPr>
        <sz val="11"/>
        <color theme="1"/>
        <rFont val="Calibri"/>
        <family val="2"/>
        <scheme val="minor"/>
      </rPr>
      <t xml:space="preserve">
[Credit History Saved]
[Credit Report CR ban period]</t>
    </r>
  </si>
  <si>
    <t>This applicant does not have a CR ban</t>
  </si>
  <si>
    <t>This applicant has a CR ban and is not acceptable for Well Home Loans products</t>
  </si>
  <si>
    <t>If [Credit Report includes payday lender] = False then raise a PASS Message, otherwise raise a FAIL Message</t>
  </si>
  <si>
    <r>
      <rPr>
        <b/>
        <u/>
        <sz val="11"/>
        <color theme="1"/>
        <rFont val="Calibri"/>
        <family val="2"/>
        <scheme val="minor"/>
      </rPr>
      <t>Mandatory/Insufficient Data</t>
    </r>
    <r>
      <rPr>
        <sz val="11"/>
        <color theme="1"/>
        <rFont val="Calibri"/>
        <family val="2"/>
        <scheme val="minor"/>
      </rPr>
      <t xml:space="preserve">
[Credit History Saved]
[Credit Report includes payday lender]</t>
    </r>
  </si>
  <si>
    <t>This applicant has no payday lenders listed on their credit report</t>
  </si>
  <si>
    <t>This applicant has payday lenders listed on their credit report, please review manually</t>
  </si>
  <si>
    <t>[Interest Only Term] is populated</t>
  </si>
  <si>
    <t>The [Interest Only Term] must be equal to or less than 5 years</t>
  </si>
  <si>
    <r>
      <rPr>
        <b/>
        <u/>
        <sz val="11"/>
        <color theme="1"/>
        <rFont val="Calibri"/>
        <family val="2"/>
        <scheme val="minor"/>
      </rPr>
      <t>Mandatory Data</t>
    </r>
    <r>
      <rPr>
        <sz val="11"/>
        <color theme="1"/>
        <rFont val="Calibri"/>
        <family val="2"/>
        <scheme val="minor"/>
      </rPr>
      <t xml:space="preserve">
[Interest Only Term]
</t>
    </r>
    <r>
      <rPr>
        <b/>
        <u/>
        <sz val="11"/>
        <color theme="1"/>
        <rFont val="Calibri"/>
        <family val="2"/>
        <scheme val="minor"/>
      </rPr>
      <t>Message Data</t>
    </r>
    <r>
      <rPr>
        <sz val="11"/>
        <color theme="1"/>
        <rFont val="Calibri"/>
        <family val="2"/>
        <scheme val="minor"/>
      </rPr>
      <t xml:space="preserve">
[Product Name]</t>
    </r>
  </si>
  <si>
    <t>The Interest Only Term is acceptable, [Interest Only Term]</t>
  </si>
  <si>
    <t>The requested Interest Only Term exceeds the maximum limit of 5 years</t>
  </si>
  <si>
    <t>[Loan Financials] = "Full Doc"</t>
  </si>
  <si>
    <t>[Loan Financials] = "Full Doc" is supported by Well Home Loans</t>
  </si>
  <si>
    <r>
      <rPr>
        <b/>
        <u/>
        <sz val="11"/>
        <color theme="1"/>
        <rFont val="Calibri"/>
        <family val="2"/>
        <scheme val="minor"/>
      </rPr>
      <t>Mandatory/Insufficient Data</t>
    </r>
    <r>
      <rPr>
        <sz val="11"/>
        <color theme="1"/>
        <rFont val="Calibri"/>
        <family val="2"/>
        <scheme val="minor"/>
      </rPr>
      <t xml:space="preserve">
[Loan Financials]</t>
    </r>
  </si>
  <si>
    <t xml:space="preserve">This loan application is set to Loan Financials = Full Doc, is supported by Pepper products. </t>
  </si>
  <si>
    <t>[Loan Financials] = "Alt Doc"</t>
  </si>
  <si>
    <t>[Loan Financials] = "Alt Doc" is not supported by Well Home Loans</t>
  </si>
  <si>
    <t xml:space="preserve">This loan application is set to Loan Financials = Alt Doc, this is not supported by Well Home Loans. Please select a different product or review the Loan Financials. </t>
  </si>
  <si>
    <t>[Loan Financials] = "Low Doc"</t>
  </si>
  <si>
    <t>[Loan Financials] = "Low Doc" is not supported by Well Home Loans</t>
  </si>
  <si>
    <t xml:space="preserve">This loan application is set to Loan Financials = Low Doc, this is not supported by Well Home Loans. Please select a different product or review the Loan Financials. </t>
  </si>
  <si>
    <t>[Borrower Count] must be &lt;= 10</t>
  </si>
  <si>
    <r>
      <rPr>
        <b/>
        <u/>
        <sz val="11"/>
        <color theme="1"/>
        <rFont val="Calibri"/>
        <family val="2"/>
        <scheme val="minor"/>
      </rPr>
      <t>Mandatory/Insufficient Data</t>
    </r>
    <r>
      <rPr>
        <sz val="11"/>
        <color theme="1"/>
        <rFont val="Calibri"/>
        <family val="2"/>
        <scheme val="minor"/>
      </rPr>
      <t xml:space="preserve">
[Borrower count]</t>
    </r>
  </si>
  <si>
    <t>A maximum of 10 borrowers are permitted on a Well Home Loan, including private partnerships, companies, trustees.
The requested borrowers is acceptable</t>
  </si>
  <si>
    <t>A maximum of 10 borrowers are permitted on a Well Home Loan, including private partnerships, companies, trustees.
The requested borrowers are unacceptable</t>
  </si>
  <si>
    <t>[Loan Split Count] &lt;= 3</t>
  </si>
  <si>
    <r>
      <rPr>
        <b/>
        <u/>
        <sz val="11"/>
        <color theme="1"/>
        <rFont val="Calibri"/>
        <family val="2"/>
        <scheme val="minor"/>
      </rPr>
      <t>Mandatory/Insufficient Data</t>
    </r>
    <r>
      <rPr>
        <sz val="11"/>
        <color theme="1"/>
        <rFont val="Calibri"/>
        <family val="2"/>
        <scheme val="minor"/>
      </rPr>
      <t xml:space="preserve">
[Loan Split Count]
</t>
    </r>
    <r>
      <rPr>
        <b/>
        <u/>
        <sz val="11"/>
        <color theme="1"/>
        <rFont val="Calibri"/>
        <family val="2"/>
        <scheme val="minor"/>
      </rPr>
      <t>Message Data</t>
    </r>
    <r>
      <rPr>
        <sz val="11"/>
        <color theme="1"/>
        <rFont val="Calibri"/>
        <family val="2"/>
        <scheme val="minor"/>
      </rPr>
      <t xml:space="preserve">
[Product Name]</t>
    </r>
  </si>
  <si>
    <t xml:space="preserve">The requested number of loan splits is acceptable.
[Product Name] permits a maximum of 3 splits </t>
  </si>
  <si>
    <t>The requested number of splits exceeds the maximum limit. 
[Product Name] permits a maximum of 3 splits</t>
  </si>
  <si>
    <r>
      <t xml:space="preserve">All the policy rules documented under this heading apply to the </t>
    </r>
    <r>
      <rPr>
        <b/>
        <sz val="11"/>
        <color theme="1"/>
        <rFont val="Calibri"/>
        <family val="2"/>
        <scheme val="minor"/>
      </rPr>
      <t>Pepper Brand</t>
    </r>
    <r>
      <rPr>
        <sz val="11"/>
        <color theme="1"/>
        <rFont val="Calibri"/>
        <family val="2"/>
        <scheme val="minor"/>
      </rPr>
      <t xml:space="preserve"> (tblAdminBrand.Id = 5306C232-AAB3-4D75-9395-571E7EB8DF03)
AND the following products
</t>
    </r>
    <r>
      <rPr>
        <b/>
        <sz val="11"/>
        <color theme="1"/>
        <rFont val="Calibri"/>
        <family val="2"/>
        <scheme val="minor"/>
      </rPr>
      <t xml:space="preserve">Well Simple </t>
    </r>
    <r>
      <rPr>
        <sz val="11"/>
        <color theme="1"/>
        <rFont val="Calibri"/>
        <family val="2"/>
        <scheme val="minor"/>
      </rPr>
      <t xml:space="preserve"> (tblAdminProduct.id = 4FA26C15-3A68-4260-8AD4-095BD146FC93),  </t>
    </r>
    <r>
      <rPr>
        <b/>
        <sz val="11"/>
        <color theme="1"/>
        <rFont val="Calibri"/>
        <family val="2"/>
        <scheme val="minor"/>
      </rPr>
      <t>Well Simple Plus</t>
    </r>
    <r>
      <rPr>
        <sz val="11"/>
        <color theme="1"/>
        <rFont val="Calibri"/>
        <family val="2"/>
        <scheme val="minor"/>
      </rPr>
      <t xml:space="preserve">  (tblAdminProduct.id = B5DD2343-2692-45D8-BE4E-92E50A7F014E) 
</t>
    </r>
    <r>
      <rPr>
        <b/>
        <sz val="11"/>
        <color theme="1"/>
        <rFont val="Calibri"/>
        <family val="2"/>
        <scheme val="minor"/>
      </rPr>
      <t xml:space="preserve">Well Easy </t>
    </r>
    <r>
      <rPr>
        <sz val="11"/>
        <color theme="1"/>
        <rFont val="Calibri"/>
        <family val="2"/>
        <scheme val="minor"/>
      </rPr>
      <t xml:space="preserve"> (tblAdminProduct.id = A6D4E8EB-E2C9-426A-8172-D330BE144C62),  </t>
    </r>
    <r>
      <rPr>
        <b/>
        <sz val="11"/>
        <color theme="1"/>
        <rFont val="Calibri"/>
        <family val="2"/>
        <scheme val="minor"/>
      </rPr>
      <t>Well Easy Plus</t>
    </r>
    <r>
      <rPr>
        <sz val="11"/>
        <color theme="1"/>
        <rFont val="Calibri"/>
        <family val="2"/>
        <scheme val="minor"/>
      </rPr>
      <t xml:space="preserve"> (tblAdminProduct.id = AE8ECE99-7BA1-4227-99CB-EE0066ECE4A8)
</t>
    </r>
    <r>
      <rPr>
        <b/>
        <sz val="11"/>
        <color theme="1"/>
        <rFont val="Calibri"/>
        <family val="2"/>
        <scheme val="minor"/>
      </rPr>
      <t>Well Restore</t>
    </r>
    <r>
      <rPr>
        <sz val="11"/>
        <color theme="1"/>
        <rFont val="Calibri"/>
        <family val="2"/>
        <scheme val="minor"/>
      </rPr>
      <t xml:space="preserve"> (tblAdminProduct.id = 20F16981-DB55-46DD-9160-9CE1FC38EFED),  </t>
    </r>
    <r>
      <rPr>
        <b/>
        <sz val="11"/>
        <color theme="1"/>
        <rFont val="Calibri"/>
        <family val="2"/>
        <scheme val="minor"/>
      </rPr>
      <t>Well Restore Plus</t>
    </r>
    <r>
      <rPr>
        <sz val="11"/>
        <color theme="1"/>
        <rFont val="Calibri"/>
        <family val="2"/>
        <scheme val="minor"/>
      </rPr>
      <t xml:space="preserve"> (tblAdminProduct.id = DC9E5BDC-41A7-41EB-84ED-F5D74D32BDAF)</t>
    </r>
  </si>
  <si>
    <t>Well Easy
Well Easy Plus</t>
  </si>
  <si>
    <t>Product Rules</t>
  </si>
  <si>
    <t>[Loan Type] = Purchase AND [Loan Financials] = Full Doc</t>
  </si>
  <si>
    <r>
      <t xml:space="preserve">The highest [Loan LVR] a loan can reach regardless of [Loan Amount] is </t>
    </r>
    <r>
      <rPr>
        <b/>
        <sz val="11"/>
        <color theme="1"/>
        <rFont val="Calibri"/>
        <family val="2"/>
        <scheme val="minor"/>
      </rPr>
      <t>95%</t>
    </r>
    <r>
      <rPr>
        <sz val="11"/>
        <color theme="1"/>
        <rFont val="Calibri"/>
        <family val="2"/>
        <scheme val="minor"/>
      </rPr>
      <t xml:space="preserve"> when
-  The [Loan Type] = “Purchase”
-  the [Loan Financials] = “Full Doc” </t>
    </r>
  </si>
  <si>
    <r>
      <rPr>
        <b/>
        <u/>
        <sz val="11"/>
        <color theme="1"/>
        <rFont val="Calibri"/>
        <family val="2"/>
        <scheme val="minor"/>
      </rPr>
      <t>Mandatory/Insufficient Data</t>
    </r>
    <r>
      <rPr>
        <sz val="11"/>
        <color theme="1"/>
        <rFont val="Calibri"/>
        <family val="2"/>
        <scheme val="minor"/>
      </rPr>
      <t xml:space="preserve">
[Loan LVR]
[Loan Amount]
[Loan Type]
[Loan Financials]</t>
    </r>
  </si>
  <si>
    <t>The Maximum LVR threshold of 95% for a purchase (Full Doc) is satisfied.</t>
  </si>
  <si>
    <t>The Maximum LVR threshold of 95% for a purchase (Full Doc) has been exceeded.</t>
  </si>
  <si>
    <t>[Loan Type] = Refinance AND [Loan Financials] = Full Doc</t>
  </si>
  <si>
    <t xml:space="preserve">The highest [Loan LVR] a loan can reach regardless of [Loan Amount] is 90% when
-  The [Loan Type] = “Refinance”
-  the [Loan Financials] = “Full Doc” </t>
  </si>
  <si>
    <t>The Maximum LVR threshold of 90% for a refinance (Full Doc) is satisfied.</t>
  </si>
  <si>
    <t>The Maximum LVR threshold of 90% for a refinance (Full Doc) has been exceeded.</t>
  </si>
  <si>
    <t>[Loan Type] = Purchase AND [Loan Financials] = Alt Doc</t>
  </si>
  <si>
    <t xml:space="preserve">The highest [Loan LVR] a loan can reach regardless of [Loan Amount] is 85% when
-  The [Loan Type] = “Purchase”
-  the [Loan Financials] = “Alt Doc” </t>
  </si>
  <si>
    <t>The Maximum LVR threshold of 85% for a purchase (Alt Doc) is satisfied.</t>
  </si>
  <si>
    <t>The Maximum LVR threshold of 85% for a purchase (Alt Doc) has been exceeded.</t>
  </si>
  <si>
    <t xml:space="preserve">The highest [Loan LVR] a loan can reach regardless of [Loan Amount] is 80% when
-  The [Loan Type] = “Refinance”
-  the [Loan Financials] = “Alt Doc” </t>
  </si>
  <si>
    <t>The Maximum LVR threshold of 80% for a refinance (Alt Doc) is satisfied.</t>
  </si>
  <si>
    <t>The Maximum LVR threshold of 80% for a refinance (Alt Doc) has been exceeded.</t>
  </si>
  <si>
    <t>P5</t>
  </si>
  <si>
    <t>[Loan LVR] range</t>
  </si>
  <si>
    <r>
      <t xml:space="preserve">The highest [Loan Amount] a loan can reach when [Loan LVR] is between </t>
    </r>
    <r>
      <rPr>
        <b/>
        <sz val="11"/>
        <color theme="1"/>
        <rFont val="Calibri"/>
        <family val="2"/>
        <scheme val="minor"/>
      </rPr>
      <t>0 to 65% is $2,500,000</t>
    </r>
  </si>
  <si>
    <r>
      <rPr>
        <b/>
        <u/>
        <sz val="11"/>
        <color theme="1"/>
        <rFont val="Calibri"/>
        <family val="2"/>
        <scheme val="minor"/>
      </rPr>
      <t>Mandatory/Insufficient Data</t>
    </r>
    <r>
      <rPr>
        <sz val="11"/>
        <color theme="1"/>
        <rFont val="Calibri"/>
        <family val="2"/>
        <scheme val="minor"/>
      </rPr>
      <t xml:space="preserve">
[Loan Amount]
[Loan LVR]</t>
    </r>
  </si>
  <si>
    <t>The requested loan amount is acceptable</t>
  </si>
  <si>
    <t>The requested loan amount has exceeded the threshold of $2,500,000 for the LVR range 0-65%</t>
  </si>
  <si>
    <t>P6</t>
  </si>
  <si>
    <r>
      <t xml:space="preserve">The highest [Loan Amount] a loan can reach when [Loan LVR] is between </t>
    </r>
    <r>
      <rPr>
        <b/>
        <sz val="11"/>
        <color theme="1"/>
        <rFont val="Calibri"/>
        <family val="2"/>
        <scheme val="minor"/>
      </rPr>
      <t>65.01% to 70% is $2,000,000</t>
    </r>
  </si>
  <si>
    <t>The requested loan amount has exceeded the threshold of $2,000,000 for the LVR range 65.01-70%</t>
  </si>
  <si>
    <t>P7</t>
  </si>
  <si>
    <r>
      <t xml:space="preserve">The highest [Loan Amount] a loan can reach when [Loan LVR] is between </t>
    </r>
    <r>
      <rPr>
        <b/>
        <sz val="11"/>
        <color theme="1"/>
        <rFont val="Calibri"/>
        <family val="2"/>
        <scheme val="minor"/>
      </rPr>
      <t>70.01% to 75% is $1,750,000</t>
    </r>
  </si>
  <si>
    <t>The requested loan amount has exceeded the threshold of $1,750,000 for the LVR range 70.01-75%</t>
  </si>
  <si>
    <t>P8</t>
  </si>
  <si>
    <r>
      <t xml:space="preserve">The highest [Loan Amount] a loan can reach when [Loan LVR] is between </t>
    </r>
    <r>
      <rPr>
        <b/>
        <sz val="11"/>
        <color theme="1"/>
        <rFont val="Calibri"/>
        <family val="2"/>
        <scheme val="minor"/>
      </rPr>
      <t>75.01% to 80% is $1,500,000</t>
    </r>
  </si>
  <si>
    <t>The requested loan amount has exceeded the threshold of $1,500,000 for the LVR range 75.01-80%</t>
  </si>
  <si>
    <t>P9</t>
  </si>
  <si>
    <t>[Loan Financials] = Full Doc</t>
  </si>
  <si>
    <r>
      <t xml:space="preserve">The highest [Loan Amount] a loan with [Loan Financials] = "Full Doc" can reach when [Loan LVR] is between </t>
    </r>
    <r>
      <rPr>
        <b/>
        <sz val="11"/>
        <color theme="1"/>
        <rFont val="Calibri"/>
        <family val="2"/>
        <scheme val="minor"/>
      </rPr>
      <t>80.01% to 85% is $1,000,000</t>
    </r>
  </si>
  <si>
    <r>
      <rPr>
        <b/>
        <u/>
        <sz val="11"/>
        <color theme="1"/>
        <rFont val="Calibri"/>
        <family val="2"/>
        <scheme val="minor"/>
      </rPr>
      <t>Mandatory/Insufficient Data</t>
    </r>
    <r>
      <rPr>
        <sz val="11"/>
        <color theme="1"/>
        <rFont val="Calibri"/>
        <family val="2"/>
        <scheme val="minor"/>
      </rPr>
      <t xml:space="preserve">
[Loan Amount]
[Loan LVR]
[Loan Financials]</t>
    </r>
  </si>
  <si>
    <t>The requested loan amount has exceeded the threshold of $1,000,000 for the LVR range 80.01-85% (Full Doc)</t>
  </si>
  <si>
    <t>Deactive
P10</t>
  </si>
  <si>
    <t>TFS7931
TFS8861</t>
  </si>
  <si>
    <r>
      <t xml:space="preserve">The highest [Loan Amount] a loan with [Loan Financials] = "Full Doc" can reach when [Loan LVR] is between </t>
    </r>
    <r>
      <rPr>
        <b/>
        <sz val="11"/>
        <color rgb="FFFF0000"/>
        <rFont val="Calibri"/>
        <family val="2"/>
        <scheme val="minor"/>
      </rPr>
      <t>85.01% to 90% is $750,000</t>
    </r>
  </si>
  <si>
    <r>
      <rPr>
        <b/>
        <u/>
        <sz val="11"/>
        <color rgb="FFFF0000"/>
        <rFont val="Calibri"/>
        <family val="2"/>
        <scheme val="minor"/>
      </rPr>
      <t>Mandatory/Insufficient Data</t>
    </r>
    <r>
      <rPr>
        <sz val="11"/>
        <color rgb="FFFF0000"/>
        <rFont val="Calibri"/>
        <family val="2"/>
        <scheme val="minor"/>
      </rPr>
      <t xml:space="preserve">
[Loan Amount]
[Loan LVR]
[Loan Financials]</t>
    </r>
  </si>
  <si>
    <t>The requested loan amount has exceeded the threshold of $750,000 for the LVR range 85.01-90% (Full Doc)</t>
  </si>
  <si>
    <t>No</t>
  </si>
  <si>
    <r>
      <t xml:space="preserve">The highest [Loan Amount] a loan with [Loan Financials] = "Full Doc" can reach when [Loan LVR] is between </t>
    </r>
    <r>
      <rPr>
        <b/>
        <sz val="11"/>
        <color theme="1"/>
        <rFont val="Calibri"/>
        <family val="2"/>
        <scheme val="minor"/>
      </rPr>
      <t xml:space="preserve">85.01% to 90% is $800,000
</t>
    </r>
    <r>
      <rPr>
        <b/>
        <u/>
        <sz val="11"/>
        <color theme="1"/>
        <rFont val="Calibri"/>
        <family val="2"/>
        <scheme val="minor"/>
      </rPr>
      <t xml:space="preserve">Raise a </t>
    </r>
    <r>
      <rPr>
        <b/>
        <i/>
        <u/>
        <sz val="11"/>
        <color theme="1"/>
        <rFont val="Calibri"/>
        <family val="2"/>
        <scheme val="minor"/>
      </rPr>
      <t>PASS</t>
    </r>
    <r>
      <rPr>
        <b/>
        <u/>
        <sz val="11"/>
        <color theme="1"/>
        <rFont val="Calibri"/>
        <family val="2"/>
        <scheme val="minor"/>
      </rPr>
      <t xml:space="preserve"> Message if the [Loan Amount] is below or equal to this value.</t>
    </r>
  </si>
  <si>
    <r>
      <t xml:space="preserve">If [Loan Financials] = "Full Doc"  AND [Loan Amount] is between </t>
    </r>
    <r>
      <rPr>
        <b/>
        <sz val="11"/>
        <color theme="1"/>
        <rFont val="Calibri"/>
        <family val="2"/>
        <scheme val="minor"/>
      </rPr>
      <t>$800,001 and $850,000</t>
    </r>
    <r>
      <rPr>
        <sz val="11"/>
        <color theme="1"/>
        <rFont val="Calibri"/>
        <family val="2"/>
        <scheme val="minor"/>
      </rPr>
      <t xml:space="preserve"> and the [Loan LVR] is between </t>
    </r>
    <r>
      <rPr>
        <b/>
        <sz val="11"/>
        <color theme="1"/>
        <rFont val="Calibri"/>
        <family val="2"/>
        <scheme val="minor"/>
      </rPr>
      <t xml:space="preserve">85.01% to 90%. 
</t>
    </r>
    <r>
      <rPr>
        <b/>
        <u/>
        <sz val="11"/>
        <color theme="1"/>
        <rFont val="Calibri"/>
        <family val="2"/>
        <scheme val="minor"/>
      </rPr>
      <t>Raise a REFER Message if the [Loan Amount] is between this range.</t>
    </r>
  </si>
  <si>
    <t>The requested loan amount is between the range of $800,001 and $850,000 for the LVR range 85.01-90% (Full Doc).  This range is only permitted for Sydney and Melbourne METRO postcodes.  Please review security postcode to ensure it is acceptable.</t>
  </si>
  <si>
    <r>
      <t>If [Loan Financials] = "Full Doc"  AND the [Loan Amount] is greater than</t>
    </r>
    <r>
      <rPr>
        <b/>
        <sz val="11"/>
        <color theme="1"/>
        <rFont val="Calibri"/>
        <family val="2"/>
        <scheme val="minor"/>
      </rPr>
      <t xml:space="preserve"> $850,000</t>
    </r>
    <r>
      <rPr>
        <sz val="11"/>
        <color theme="1"/>
        <rFont val="Calibri"/>
        <family val="2"/>
        <scheme val="minor"/>
      </rPr>
      <t xml:space="preserve"> and the [Loan LVR] is between 8</t>
    </r>
    <r>
      <rPr>
        <b/>
        <sz val="11"/>
        <color theme="1"/>
        <rFont val="Calibri"/>
        <family val="2"/>
        <scheme val="minor"/>
      </rPr>
      <t xml:space="preserve">5.01% to 90%. 
</t>
    </r>
    <r>
      <rPr>
        <b/>
        <u/>
        <sz val="11"/>
        <color theme="1"/>
        <rFont val="Calibri"/>
        <family val="2"/>
        <scheme val="minor"/>
      </rPr>
      <t>Raise a FAIL Message if the [Loan Amount] is above this range.</t>
    </r>
  </si>
  <si>
    <t>The requested loan amount has exceeded the threshold of $850,000 for the LVR range 85.01-90% (Full Doc)</t>
  </si>
  <si>
    <t>P11</t>
  </si>
  <si>
    <r>
      <t xml:space="preserve">The highest [Loan Amount] a loan with [Loan Financials] = "Full Doc" can reach when [Loan LVR] is between </t>
    </r>
    <r>
      <rPr>
        <b/>
        <sz val="11"/>
        <color theme="1"/>
        <rFont val="Calibri"/>
        <family val="2"/>
        <scheme val="minor"/>
      </rPr>
      <t>90.01% to 95% is $650,000</t>
    </r>
  </si>
  <si>
    <t>The requested loan amount has exceeded the threshold of $650,000 for the LVR range 90.01-95% (Full Doc)</t>
  </si>
  <si>
    <t>P12</t>
  </si>
  <si>
    <t>[Loan Financials] = Alt Doc</t>
  </si>
  <si>
    <r>
      <t xml:space="preserve">The highest [Loan Amount] a loan with [Loan Financials] = "Alt Doc" can reach when [Loan LVR] is between </t>
    </r>
    <r>
      <rPr>
        <b/>
        <sz val="11"/>
        <color theme="1"/>
        <rFont val="Calibri"/>
        <family val="2"/>
        <scheme val="minor"/>
      </rPr>
      <t>80.01% to 85% is $650,000</t>
    </r>
  </si>
  <si>
    <t>The requested loan amount has exceeded the threshold of $650,000 for the LVR range 80.01-85% (Alt Doc)</t>
  </si>
  <si>
    <t>Well Simple
Well Simple Plus</t>
  </si>
  <si>
    <t xml:space="preserve">The highest [Loan LVR] a loan can reach regardless of [Loan Amount] is 80% when
-  the [Loan Financials] = “Alt Doc” </t>
  </si>
  <si>
    <t>The Maximum LVR threshold of 80% for an Alt Doc loan is satisfied.</t>
  </si>
  <si>
    <t>The Maximum LVR threshold of 80% for an Alt Doc loan has been exceeded.</t>
  </si>
  <si>
    <t>P16</t>
  </si>
  <si>
    <r>
      <t xml:space="preserve">The highest [Loan Amount] a loan can reach when [Loan LVR] is between </t>
    </r>
    <r>
      <rPr>
        <b/>
        <sz val="11"/>
        <color theme="1"/>
        <rFont val="Calibri"/>
        <family val="2"/>
        <scheme val="minor"/>
      </rPr>
      <t>0 to 70% is $2,000,000</t>
    </r>
  </si>
  <si>
    <t>The requested loan amount has exceeded the threshold of $2,000,000 for the LVR range 0-70%</t>
  </si>
  <si>
    <t>P17</t>
  </si>
  <si>
    <r>
      <t xml:space="preserve">The highest [Loan Amount] a loan can reach when [Loan LVR] is between </t>
    </r>
    <r>
      <rPr>
        <b/>
        <sz val="11"/>
        <color theme="1"/>
        <rFont val="Calibri"/>
        <family val="2"/>
        <scheme val="minor"/>
      </rPr>
      <t>70.01% to 75% is $1,500,000</t>
    </r>
  </si>
  <si>
    <t>The requested loan amount has exceeded the threshold of $1,500,000 for the LVR range 70.01-75%</t>
  </si>
  <si>
    <t>P18A</t>
  </si>
  <si>
    <r>
      <t xml:space="preserve">The highest [Loan Amount] a loan can reach when [Loan LVR] is between </t>
    </r>
    <r>
      <rPr>
        <b/>
        <sz val="11"/>
        <color theme="1"/>
        <rFont val="Calibri"/>
        <family val="2"/>
        <scheme val="minor"/>
      </rPr>
      <t xml:space="preserve">75.01% to 80% is $1,000,000.  
</t>
    </r>
    <r>
      <rPr>
        <b/>
        <u/>
        <sz val="11"/>
        <color theme="1"/>
        <rFont val="Calibri"/>
        <family val="2"/>
        <scheme val="minor"/>
      </rPr>
      <t xml:space="preserve">Raise a </t>
    </r>
    <r>
      <rPr>
        <b/>
        <i/>
        <u/>
        <sz val="11"/>
        <color theme="1"/>
        <rFont val="Calibri"/>
        <family val="2"/>
        <scheme val="minor"/>
      </rPr>
      <t>PASS</t>
    </r>
    <r>
      <rPr>
        <b/>
        <u/>
        <sz val="11"/>
        <color theme="1"/>
        <rFont val="Calibri"/>
        <family val="2"/>
        <scheme val="minor"/>
      </rPr>
      <t xml:space="preserve"> Message if the [Loan Amount] is below or equal to this value.</t>
    </r>
  </si>
  <si>
    <t>P18B</t>
  </si>
  <si>
    <r>
      <t xml:space="preserve">If the [Loan Amount] is between </t>
    </r>
    <r>
      <rPr>
        <b/>
        <sz val="11"/>
        <color theme="1"/>
        <rFont val="Calibri"/>
        <family val="2"/>
        <scheme val="minor"/>
      </rPr>
      <t>$1,000,001 and $1,500,000</t>
    </r>
    <r>
      <rPr>
        <sz val="11"/>
        <color theme="1"/>
        <rFont val="Calibri"/>
        <family val="2"/>
        <scheme val="minor"/>
      </rPr>
      <t xml:space="preserve"> and the [Loan LVR] is between </t>
    </r>
    <r>
      <rPr>
        <b/>
        <sz val="11"/>
        <color theme="1"/>
        <rFont val="Calibri"/>
        <family val="2"/>
        <scheme val="minor"/>
      </rPr>
      <t xml:space="preserve">75.01% to 80%. 
</t>
    </r>
    <r>
      <rPr>
        <b/>
        <u/>
        <sz val="11"/>
        <color theme="1"/>
        <rFont val="Calibri"/>
        <family val="2"/>
        <scheme val="minor"/>
      </rPr>
      <t>Raise a REFER Message if the [Loan Amount] is between this range.</t>
    </r>
  </si>
  <si>
    <t>The requested loan amount is between the range of $1,000,001 and $1,500,000 for the LVR range 75.01-80%.  This range is only permitted for Sydney and Melbourne METRO postcodes.  Please review security postcode to ensure it is acceptable.</t>
  </si>
  <si>
    <t>P18C</t>
  </si>
  <si>
    <r>
      <t>If the [Loan Amount] is greater than</t>
    </r>
    <r>
      <rPr>
        <b/>
        <sz val="11"/>
        <color theme="1"/>
        <rFont val="Calibri"/>
        <family val="2"/>
        <scheme val="minor"/>
      </rPr>
      <t xml:space="preserve"> and $1,500,000</t>
    </r>
    <r>
      <rPr>
        <sz val="11"/>
        <color theme="1"/>
        <rFont val="Calibri"/>
        <family val="2"/>
        <scheme val="minor"/>
      </rPr>
      <t xml:space="preserve"> and the [Loan LVR] is between </t>
    </r>
    <r>
      <rPr>
        <b/>
        <sz val="11"/>
        <color theme="1"/>
        <rFont val="Calibri"/>
        <family val="2"/>
        <scheme val="minor"/>
      </rPr>
      <t xml:space="preserve">75.01% to 80%. 
</t>
    </r>
    <r>
      <rPr>
        <b/>
        <u/>
        <sz val="11"/>
        <color theme="1"/>
        <rFont val="Calibri"/>
        <family val="2"/>
        <scheme val="minor"/>
      </rPr>
      <t>Raise a FAIL Message if the [Loan Amount] is above this range.</t>
    </r>
  </si>
  <si>
    <t>P19</t>
  </si>
  <si>
    <r>
      <t xml:space="preserve">The highest [Loan Amount] a loan with [Loan Financials] = "Full Doc" can reach when [Loan LVR] is between </t>
    </r>
    <r>
      <rPr>
        <b/>
        <sz val="11"/>
        <color theme="1"/>
        <rFont val="Calibri"/>
        <family val="2"/>
        <scheme val="minor"/>
      </rPr>
      <t>80.01% to 85% is $850,000</t>
    </r>
  </si>
  <si>
    <t>The requested loan amount has exceeded the threshold of $850,000 for the LVR range 80.01-85% (Full Doc)</t>
  </si>
  <si>
    <t>P20</t>
  </si>
  <si>
    <r>
      <t xml:space="preserve">The highest [Loan Amount] a loan with [Loan Financials] = "Full Doc" can reach when [Loan LVR] is between </t>
    </r>
    <r>
      <rPr>
        <b/>
        <sz val="11"/>
        <color theme="1"/>
        <rFont val="Calibri"/>
        <family val="2"/>
        <scheme val="minor"/>
      </rPr>
      <t>85.01% to 90% is $750,000</t>
    </r>
  </si>
  <si>
    <t>P21</t>
  </si>
  <si>
    <t>P22</t>
  </si>
  <si>
    <r>
      <t xml:space="preserve">The highest [Loan Amount] a loan with [Loan Financials] = "Alt Doc" can reach when [Loan LVR] is between </t>
    </r>
    <r>
      <rPr>
        <b/>
        <sz val="11"/>
        <color theme="1"/>
        <rFont val="Calibri"/>
        <family val="2"/>
        <scheme val="minor"/>
      </rPr>
      <t>75.01% to 80% is $1,000,000</t>
    </r>
  </si>
  <si>
    <t>The requested loan amount has exceeded the threshold of $1,000,000 for the LVR range 75.01-80% (Alt Doc)</t>
  </si>
  <si>
    <t xml:space="preserve">The highest [Loan LVR] a loan can reach regardless of [Loan Amount] is 85% when
-  The [Loan Type] = “Refinance”
-  the [Loan Financials] = “Full Doc” </t>
  </si>
  <si>
    <t>The Maximum LVR threshold of 85% for a refinance (Full Doc) is satisfied.</t>
  </si>
  <si>
    <t>The Maximum LVR threshold of 85% for a refinance (Full Doc) has been exceeded.</t>
  </si>
  <si>
    <t xml:space="preserve">The highest [Loan LVR] a loan can reach regardless of [Loan Amount] is 80% when
-  the [Loan Financials] = “Full Doc” </t>
  </si>
  <si>
    <t>The Maximum LVR threshold of 80% for an Full Doc loan is satisfied.</t>
  </si>
  <si>
    <t>The Maximum LVR threshold of 80% for an Full Doc loan has been exceeded.</t>
  </si>
  <si>
    <t>[Loan Type] = Refinance AND [Loan Financials] = Alt Doc</t>
  </si>
  <si>
    <t xml:space="preserve">The highest [Loan LVR] a loan can reach regardless of [Loan Amount] is 75% when
-  the [Loan Financials] = “Alt Doc” </t>
  </si>
  <si>
    <t>The Maximum LVR threshold of 75% for an Alt Doc loan is satisfied.</t>
  </si>
  <si>
    <t>P29</t>
  </si>
  <si>
    <t>P30</t>
  </si>
  <si>
    <t>P31</t>
  </si>
  <si>
    <t>P32</t>
  </si>
  <si>
    <r>
      <t xml:space="preserve">The highest [Loan Amount] a loan can reach when [Loan LVR] is between </t>
    </r>
    <r>
      <rPr>
        <b/>
        <sz val="11"/>
        <color theme="1"/>
        <rFont val="Calibri"/>
        <family val="2"/>
        <scheme val="minor"/>
      </rPr>
      <t>75.01% to 80% is $1,250,000</t>
    </r>
  </si>
  <si>
    <t>The requested loan amount has exceeded the threshold of $1,250,000 for the LVR range 75.01-80%</t>
  </si>
  <si>
    <t>P33</t>
  </si>
  <si>
    <r>
      <t xml:space="preserve">The highest [Loan Amount] a loan with [Loan Financials] = "Full Doc" can reach when [Loan LVR] is between </t>
    </r>
    <r>
      <rPr>
        <b/>
        <sz val="11"/>
        <color theme="1"/>
        <rFont val="Calibri"/>
        <family val="2"/>
        <scheme val="minor"/>
      </rPr>
      <t>80.01% to 85% is $750,000</t>
    </r>
  </si>
  <si>
    <t>The requested loan amount has exceeded the threshold of $750,000 for the LVR range 80.01-85% (Full Doc)</t>
  </si>
  <si>
    <t>P34</t>
  </si>
  <si>
    <t>P35</t>
  </si>
  <si>
    <t>P36</t>
  </si>
  <si>
    <t>P37</t>
  </si>
  <si>
    <r>
      <t xml:space="preserve">The highest [Loan Amount] a loan can reach when [Loan LVR] is between </t>
    </r>
    <r>
      <rPr>
        <b/>
        <sz val="11"/>
        <color theme="1"/>
        <rFont val="Calibri"/>
        <family val="2"/>
        <scheme val="minor"/>
      </rPr>
      <t>0 to 70% is $1,000,000</t>
    </r>
  </si>
  <si>
    <t>The requested loan amount has exceeded the threshold of $1,000,000 for the LVR range 0-70%</t>
  </si>
  <si>
    <t>P38</t>
  </si>
  <si>
    <r>
      <t xml:space="preserve">The highest [Loan Amount] a loan can reach when [Loan LVR] is between </t>
    </r>
    <r>
      <rPr>
        <b/>
        <sz val="11"/>
        <color theme="1"/>
        <rFont val="Calibri"/>
        <family val="2"/>
        <scheme val="minor"/>
      </rPr>
      <t>70.01% to 75% is $750,000</t>
    </r>
  </si>
  <si>
    <t>The requested loan amount has exceeded the threshold of $750,000 for the LVR range 70.01-75%</t>
  </si>
  <si>
    <t>P39</t>
  </si>
  <si>
    <t>There is no limit on the value of [Equity Release Total Value] on a loan with [Loan LVR] less than 80% 
Raise a PASS Message if the [Loan LVR] is less than 80% and the [Equity Release Total Value] is greater than zero.
If [Equity Release Total Value] is zero, then skip message</t>
  </si>
  <si>
    <r>
      <rPr>
        <b/>
        <u/>
        <sz val="11"/>
        <color theme="1"/>
        <rFont val="Calibri"/>
        <family val="2"/>
        <scheme val="minor"/>
      </rPr>
      <t>Mandatory Data</t>
    </r>
    <r>
      <rPr>
        <sz val="11"/>
        <color theme="1"/>
        <rFont val="Calibri"/>
        <family val="2"/>
        <scheme val="minor"/>
      </rPr>
      <t xml:space="preserve">
[Equity Release Total Value]
[Loan LVR]</t>
    </r>
  </si>
  <si>
    <t>The requested total for equity release is acceptable as the LVR &lt; 80%.</t>
  </si>
  <si>
    <t>The highest value permitted for [Equity Release Total Value] on a loan with [Loan LVR] greater than or equal to 80%, is limited to 20% of the [Loan Amount]
If [Equity Release Total Value] is zero, then skip message</t>
  </si>
  <si>
    <r>
      <rPr>
        <b/>
        <u/>
        <sz val="11"/>
        <color theme="1"/>
        <rFont val="Calibri"/>
        <family val="2"/>
        <scheme val="minor"/>
      </rPr>
      <t>Mandatory Data</t>
    </r>
    <r>
      <rPr>
        <sz val="11"/>
        <color theme="1"/>
        <rFont val="Calibri"/>
        <family val="2"/>
        <scheme val="minor"/>
      </rPr>
      <t xml:space="preserve">
[Equity Release Total Value]
[Loan LVR]
[Loan Amount]</t>
    </r>
  </si>
  <si>
    <t>The requested total for equity release is acceptable as the LVR &gt;= 80% and the value requested is &lt;= 20% of the total loan amount.</t>
  </si>
  <si>
    <t xml:space="preserve">The requested total for equity release is not acceptable as the LVR &gt;= 80% and the value requested is &gt; 20% of the total loan amount. </t>
  </si>
  <si>
    <t>If only the [Acceptable Equity Release Purposes PRIME] are saved onto the loan  Raise a PASS Message 
If purposes other than the [Acceptable Equity Release Purposes PRIME] are saved onto the loan Raise a FAIL Message 
If [Equity Release Total Value] is zero, then skip message</t>
  </si>
  <si>
    <r>
      <rPr>
        <b/>
        <u/>
        <sz val="11"/>
        <color theme="1"/>
        <rFont val="Calibri"/>
        <family val="2"/>
        <scheme val="minor"/>
      </rPr>
      <t>Mandatory Data</t>
    </r>
    <r>
      <rPr>
        <sz val="11"/>
        <color theme="1"/>
        <rFont val="Calibri"/>
        <family val="2"/>
        <scheme val="minor"/>
      </rPr>
      <t xml:space="preserve">
[Equity Release Total Value]
[Acceptable Equity Release Purposes PRIME]</t>
    </r>
  </si>
  <si>
    <t>The purposes selected for Equity Release are acceptable.</t>
  </si>
  <si>
    <t>The purposes selected for Equity Release are outside of the acceptable range.  Please review.</t>
  </si>
  <si>
    <t>There is no limit on the value of [Equity Release Total Value] on a loan with [Loan LVR] less than 85% 
Raise a PASS Message if the [Loan LVR] is less than 85% and the [Equity Release Total Value] is greater than zero.
If [Equity Release Total Value] is zero, then skip message</t>
  </si>
  <si>
    <t>The requested total for equity release is acceptable as the LVR &lt; 85%.</t>
  </si>
  <si>
    <t>The highest value permitted for [Equity Release Total Value] on a loan with [Loan LVR] greater than or equal to 85%, is limited to 20% of the [Loan Amount]
If [Equity Release Total Value] is zero, then skip message</t>
  </si>
  <si>
    <t>The requested total for equity release is acceptable as the LVR &gt;= 85% and the value requested is &lt;= 20% of the total loan amount.</t>
  </si>
  <si>
    <t xml:space="preserve">The requested total for equity release is not acceptable as the LVR &gt;= 85% and the value requested is &gt; 20% of the total loan amount. </t>
  </si>
  <si>
    <t>If only the [Acceptable Equity Release Purposes NEAR PRIME] are saved onto the loan. Raise a PASS Message 
If purposes other than the [Acceptable Equity Release Purposes NEAR PRIME] are saved onto the loan. Raise a FAIL Message 
If [Equity Release Total Value] is zero, then skip message</t>
  </si>
  <si>
    <r>
      <rPr>
        <b/>
        <u/>
        <sz val="11"/>
        <color theme="1"/>
        <rFont val="Calibri"/>
        <family val="2"/>
        <scheme val="minor"/>
      </rPr>
      <t>Mandatory Data</t>
    </r>
    <r>
      <rPr>
        <sz val="11"/>
        <color theme="1"/>
        <rFont val="Calibri"/>
        <family val="2"/>
        <scheme val="minor"/>
      </rPr>
      <t xml:space="preserve">
[Equity Release Total Value]
[Acceptable Equity Release Purposes NEAR PRIME]</t>
    </r>
  </si>
  <si>
    <t>There is no limit on the value of [Equity Release Total Value] on a loan with [Loan LVR] less than 85%  AND [Loan Financials] = "Full Doc".  Raise a PASS Message, If the [Loan LVR] is less than 85% and the [Equity Release Total Value] is greater than zero AND [Loan Financials] = "Full Doc".
Equity Release is not permitted on a loan with [Loan LVR] greater than or equal to 85% AND [Loan Financials] = "Full Doc".  Raise a FAIL Message, If the [Equity Release Total Value] is greater than zero when the [Loan LVR] is greater than or equal to 85% AND [Loan Financials] = "Full Doc". 
If [Equity Release Total Value] is zero, then skip message</t>
  </si>
  <si>
    <r>
      <rPr>
        <b/>
        <u/>
        <sz val="11"/>
        <color theme="1"/>
        <rFont val="Calibri"/>
        <family val="2"/>
        <scheme val="minor"/>
      </rPr>
      <t>Mandatory Data</t>
    </r>
    <r>
      <rPr>
        <sz val="11"/>
        <color theme="1"/>
        <rFont val="Calibri"/>
        <family val="2"/>
        <scheme val="minor"/>
      </rPr>
      <t xml:space="preserve">
[Equity Release Total Value]
[Loan LVR]
[Loan Financials]</t>
    </r>
  </si>
  <si>
    <t>The requested total for equity release is acceptable as the LVR &lt; 85% (Full Doc).</t>
  </si>
  <si>
    <t xml:space="preserve">Equity Release is not permitted on loans with a LVR &gt;= 85% (Full Doc). </t>
  </si>
  <si>
    <t>There is no limit on the value of [Equity Release Total Value] on a loan with [Loan LVR] less than 80%  AND [Loan Financials] = "Full Doc". Raise a PASS Message, If the [Loan LVR] is less than 80% and the [Equity Release Total Value] is greater than zero AND [Loan Financials] = "Full Doc".
Equity Release is not permitted on a loan with [Loan LVR] greater than or equal to 80% AND [Loan Financials] = "Full Doc". Raise a FAIL Message, if the [Equity Release Total Value] is greater than zero when the [Loan LVR] is greater than or equal to 80% AND [Loan Financials] = "Full Doc". 
If [Equity Release Total Value] is zero, then skip message</t>
  </si>
  <si>
    <t>The requested total for equity release is acceptable as the LVR &lt; 80% (Full Doc).</t>
  </si>
  <si>
    <t xml:space="preserve">Equity Release is not permitted on loans with a LVR &gt;= 80% (Full Doc). </t>
  </si>
  <si>
    <t>There is no limit on the value of [Equity Release Total Value] on a loan with [Loan LVR] less than 80%  AND [Loan Financials] = "Alt Doc". Raise a PASS Message.  If the [Loan LVR] is less than 80% and the [Equity Release Total Value] is greater than zero AND [Loan Financials] = "Alt Doc".
Equity Release is not permitted on a loan with [Loan LVR] greater than or equal to 80% AND [Loan Financials] = "Alt Doc".  Raise a FAIL Message, If the [Equity Release Total Value] is greater than zero when the [Loan LVR] is greater than or equal to 80% AND [Loan Financials] = "Alt Doc". 
If [Equity Release Total Value] is zero, then skip message</t>
  </si>
  <si>
    <t>The requested total for equity release is acceptable as the LVR &lt; 80% (Alt Doc).</t>
  </si>
  <si>
    <t xml:space="preserve">Equity Release is not permitted on loans with a LVR &gt;= 80% (Alt Doc). </t>
  </si>
  <si>
    <t>There is no limit on the value of [Equity Release Total Value] on a loan with [Loan LVR] less than 75%  AND [Loan Financials] = "Alt Doc".  Raise a PASS Message,  if the [Loan LVR] is less than 75% and the [Equity Release Total Value] is greater than zero AND [Loan Financials] = "Alt Doc".
Equity Release is not permitted on a loan with [Loan LVR] greater than or equal to 75% AND [Loan Financials] = "Alt Doc".  Raise a FAIL Message, If the [Equity Release Total Value] is greater than zero when the [Loan LVR] is greater than or equal to 75% AND [Loan Financials] = "Alt Doc". 
If [Equity Release Total Value] is zero, then skip message</t>
  </si>
  <si>
    <t>The requested total for equity release is acceptable as the LVR &lt; 75% (Alt Doc).</t>
  </si>
  <si>
    <t xml:space="preserve">Equity Release is not permitted on loans with a LVR &gt;= 75% (Alt Doc). </t>
  </si>
  <si>
    <t>Well Simple
Well Simple Plus
Well Easy
Well Easy Plus</t>
  </si>
  <si>
    <r>
      <t xml:space="preserve">Mortgage arrears are not permitted for these products within the past 6 months.  
</t>
    </r>
    <r>
      <rPr>
        <u/>
        <sz val="11"/>
        <color theme="1"/>
        <rFont val="Calibri"/>
        <family val="2"/>
        <scheme val="minor"/>
      </rPr>
      <t>Data not captured</t>
    </r>
    <r>
      <rPr>
        <sz val="11"/>
        <color theme="1"/>
        <rFont val="Calibri"/>
        <family val="2"/>
        <scheme val="minor"/>
      </rPr>
      <t xml:space="preserve">
Currently we do not collect the required data in the Flexstar solution to assess this rule.</t>
    </r>
  </si>
  <si>
    <r>
      <rPr>
        <b/>
        <u/>
        <sz val="11"/>
        <color theme="1"/>
        <rFont val="Calibri"/>
        <family val="2"/>
        <scheme val="minor"/>
      </rPr>
      <t>Mandatory/Insufficient Data</t>
    </r>
    <r>
      <rPr>
        <sz val="11"/>
        <color theme="1"/>
        <rFont val="Calibri"/>
        <family val="2"/>
        <scheme val="minor"/>
      </rPr>
      <t xml:space="preserve">
no data - always returned
</t>
    </r>
    <r>
      <rPr>
        <b/>
        <u/>
        <sz val="11"/>
        <color theme="1"/>
        <rFont val="Calibri"/>
        <family val="2"/>
        <scheme val="minor"/>
      </rPr>
      <t>Message Data</t>
    </r>
    <r>
      <rPr>
        <sz val="11"/>
        <color theme="1"/>
        <rFont val="Calibri"/>
        <family val="2"/>
        <scheme val="minor"/>
      </rPr>
      <t xml:space="preserve">
[Product Name]
[Questionnaire Applicant Name]
[Question Description]
[Question Response] </t>
    </r>
  </si>
  <si>
    <t>The [Product Name] does not permit any mortgage arrears from the applicants within the past 6 months.  This data is unavailable for policy assessment and requires manual review.</t>
  </si>
  <si>
    <r>
      <rPr>
        <b/>
        <i/>
        <sz val="11"/>
        <color theme="1"/>
        <rFont val="Calibri"/>
        <family val="2"/>
        <scheme val="minor"/>
      </rPr>
      <t>{ Display the following if any of the dynamic data fields outlined are saved on the loan }</t>
    </r>
    <r>
      <rPr>
        <sz val="11"/>
        <color theme="1"/>
        <rFont val="Calibri"/>
        <family val="2"/>
        <scheme val="minor"/>
      </rPr>
      <t xml:space="preserve">
The following information saved on the Interview Questionnaire responses will assist with this assessment.
[Questionnaire Applicant Name]
[Question Description] for "Q3"
[Question Response] for "Q3"
[Question Description] for "Q4"
[Question Response] for "Q4"
[Question Description] for "Q5"
[Question Response] for "Q5"
[Question Description] for "Q6"
[Question Response] for "Q6"</t>
    </r>
  </si>
  <si>
    <r>
      <t xml:space="preserve">Applicants must have less than 1 month of mortgage arrears within the past 6 months.  
</t>
    </r>
    <r>
      <rPr>
        <u/>
        <sz val="11"/>
        <color theme="1"/>
        <rFont val="Calibri"/>
        <family val="2"/>
        <scheme val="minor"/>
      </rPr>
      <t>Data not captured</t>
    </r>
    <r>
      <rPr>
        <sz val="11"/>
        <color theme="1"/>
        <rFont val="Calibri"/>
        <family val="2"/>
        <scheme val="minor"/>
      </rPr>
      <t xml:space="preserve">
Currently we do not collect the required data in the Flexstar solution to assess this rule.</t>
    </r>
  </si>
  <si>
    <t>The [Product Name] permits less than 1 month of mortgage arrears from the applicants within the past 6 months.  This data is unavailable for policy assessment and requires manual review.</t>
  </si>
  <si>
    <r>
      <rPr>
        <b/>
        <i/>
        <sz val="11"/>
        <color theme="1"/>
        <rFont val="Calibri"/>
        <family val="2"/>
        <scheme val="minor"/>
      </rPr>
      <t>{ Display the following if the dynamic data fields outlined are saved on the loan }</t>
    </r>
    <r>
      <rPr>
        <sz val="11"/>
        <color theme="1"/>
        <rFont val="Calibri"/>
        <family val="2"/>
        <scheme val="minor"/>
      </rPr>
      <t xml:space="preserve">
The following information saved on the Interview Questionnaire responses will assist with this assessment.
[Questionnaire Applicant Name]
[Question Description] for "Q3"
[Question Response] for "Q3"
[Question Description] for "Q4"
[Question Response] for "Q4"
[Question Description] for "Q5"
[Question Response] for "Q5"
[Question Description] for "Q6"
[Question Response] for "Q6"</t>
    </r>
  </si>
  <si>
    <r>
      <t xml:space="preserve">Applicants can have unlimited mortgage arrears within the past 6 months.  
</t>
    </r>
    <r>
      <rPr>
        <u/>
        <sz val="11"/>
        <color theme="1"/>
        <rFont val="Calibri"/>
        <family val="2"/>
        <scheme val="minor"/>
      </rPr>
      <t>Data not captured</t>
    </r>
    <r>
      <rPr>
        <sz val="11"/>
        <color theme="1"/>
        <rFont val="Calibri"/>
        <family val="2"/>
        <scheme val="minor"/>
      </rPr>
      <t xml:space="preserve">
Currently we do not collect the required data in the Flexstar solution to assess this rule.</t>
    </r>
  </si>
  <si>
    <t>The [Product Name] permits unlimited mortgage arrears from the applicants within the past 6 months.  This data is unavailable for policy assessment and requires manual review.</t>
  </si>
  <si>
    <r>
      <t>The [Loan Term] must be between 10 to 30 years</t>
    </r>
    <r>
      <rPr>
        <b/>
        <sz val="11"/>
        <color theme="1"/>
        <rFont val="Calibri"/>
        <family val="2"/>
        <scheme val="minor"/>
      </rPr>
      <t xml:space="preserve">
</t>
    </r>
  </si>
  <si>
    <t>The requested Loan Term of [Loan Term] is unacceptable.  For [Product Name] this must be between 10 to 30 years (inclusive)</t>
  </si>
  <si>
    <t>Well Easy
Well Easy Plus
Well Restore
Well Restore Plus</t>
  </si>
  <si>
    <t>[Repayment Type] = "Principal and Interest"</t>
  </si>
  <si>
    <t>If [Repayment Type] = "Principal and Interest", the [Loan Term] must be between 10 to 40 years</t>
  </si>
  <si>
    <r>
      <rPr>
        <b/>
        <u/>
        <sz val="11"/>
        <color theme="1"/>
        <rFont val="Calibri"/>
        <family val="2"/>
        <scheme val="minor"/>
      </rPr>
      <t>Mandatory Data</t>
    </r>
    <r>
      <rPr>
        <sz val="11"/>
        <color theme="1"/>
        <rFont val="Calibri"/>
        <family val="2"/>
        <scheme val="minor"/>
      </rPr>
      <t xml:space="preserve">
[Repayment Type]
</t>
    </r>
    <r>
      <rPr>
        <b/>
        <u/>
        <sz val="11"/>
        <color theme="1"/>
        <rFont val="Calibri"/>
        <family val="2"/>
        <scheme val="minor"/>
      </rPr>
      <t>Insufficient Data</t>
    </r>
    <r>
      <rPr>
        <sz val="11"/>
        <color theme="1"/>
        <rFont val="Calibri"/>
        <family val="2"/>
        <scheme val="minor"/>
      </rPr>
      <t xml:space="preserve">
[Loan Term]</t>
    </r>
  </si>
  <si>
    <t>The requested Loan Term of [Loan Term] is unacceptable.  For loans with Principal and Interest repayments, the permitted loan term is between 10 to 40 years.</t>
  </si>
  <si>
    <t>Well Easy Plus
Well Restore
Well Restore Plus</t>
  </si>
  <si>
    <t>[Repayment Type] = "Interest Only"</t>
  </si>
  <si>
    <t>If [Repayment Type] = "Interest Only", the [Loan Term] must be between 10 to 30 years</t>
  </si>
  <si>
    <t>The requested Loan Term of [Loan Term] is unacceptable.  For loans with Interest Only repayments, the permitted loan term is between 10 to 30 years.</t>
  </si>
  <si>
    <t>TFS7986</t>
  </si>
  <si>
    <t>Well Simple
Well Easy</t>
  </si>
  <si>
    <t>The use of [Interest Only Term] is not permitted</t>
  </si>
  <si>
    <t>Interest Only has been selected on a facility and this is not permitted for [Product Name].</t>
  </si>
  <si>
    <t>Well Simple Plus
Well Easy Plus
Well Restore
Well Restore Plus</t>
  </si>
  <si>
    <t>[Interest Only Term] is populated AND [Loan Type Purpose] = "Owner Occupied"</t>
  </si>
  <si>
    <t>If [Interest Only Term] &gt; zero AND
[Loan Type Purpose] = "Owner Occupied" AND 
[Interest Only Percent] &lt;= 50%</t>
  </si>
  <si>
    <r>
      <rPr>
        <b/>
        <u/>
        <sz val="11"/>
        <color theme="1"/>
        <rFont val="Calibri"/>
        <family val="2"/>
        <scheme val="minor"/>
      </rPr>
      <t>Mandatory Data</t>
    </r>
    <r>
      <rPr>
        <sz val="11"/>
        <color theme="1"/>
        <rFont val="Calibri"/>
        <family val="2"/>
        <scheme val="minor"/>
      </rPr>
      <t xml:space="preserve">
[Interest Only Term]
[Loan Type Purpose]
</t>
    </r>
    <r>
      <rPr>
        <b/>
        <u/>
        <sz val="11"/>
        <color theme="1"/>
        <rFont val="Calibri"/>
        <family val="2"/>
        <scheme val="minor"/>
      </rPr>
      <t>Insufficient Data</t>
    </r>
    <r>
      <rPr>
        <sz val="11"/>
        <color theme="1"/>
        <rFont val="Calibri"/>
        <family val="2"/>
        <scheme val="minor"/>
      </rPr>
      <t xml:space="preserve">
[Interest Only Percent]</t>
    </r>
  </si>
  <si>
    <t xml:space="preserve">The value of Interest Only facilities is acceptable. </t>
  </si>
  <si>
    <t xml:space="preserve">The value of Interest Only facilities is unacceptable.  For [Product Name], Owner Occupied loans can have a maximum of 50% set to Interest Only.  This loan has [Interest Only Percent], please review. </t>
  </si>
  <si>
    <t>[Loan Type] = "Purchase" AND [Loan Type Purpose] = "Owner Occupied"</t>
  </si>
  <si>
    <t>If [Loan Type] = "Purchase" AND [Loan Type Purpose] = "Owner Occupied"</t>
  </si>
  <si>
    <r>
      <rPr>
        <b/>
        <u/>
        <sz val="11"/>
        <color theme="1"/>
        <rFont val="Calibri"/>
        <family val="2"/>
        <scheme val="minor"/>
      </rPr>
      <t>Mandatory/Insufficient Data</t>
    </r>
    <r>
      <rPr>
        <sz val="11"/>
        <color theme="1"/>
        <rFont val="Calibri"/>
        <family val="2"/>
        <scheme val="minor"/>
      </rPr>
      <t xml:space="preserve">
[Loan Type]
[Loan Type Purpose]</t>
    </r>
  </si>
  <si>
    <t>The loan purpose of [Loan Type], [Loan Type Purpose] is acceptable.</t>
  </si>
  <si>
    <t>[Loan Type] = "Purchase" AND [Loan Type Purpose] = "Investment"</t>
  </si>
  <si>
    <t>If [Loan Type] = "Purchase" AND [Loan Type Purpose] = "Investment"</t>
  </si>
  <si>
    <t>[Loan Type] = "Refinance" AND [Loan Type Purpose] = "Owner Occupied"</t>
  </si>
  <si>
    <t>If [Loan Type] = "Refinance" AND [Loan Type Purpose] = "Owner Occupied"</t>
  </si>
  <si>
    <t>[Loan Type] = "Refinance" AND [Loan Type Purpose] = "Investment"</t>
  </si>
  <si>
    <t>If [Loan Type] = "Refinance" AND [Loan Type Purpose] = "Investment"</t>
  </si>
  <si>
    <t>[Loan Financials] = "Full Doc" AND [Loan LVR] &lt;= 90%</t>
  </si>
  <si>
    <r>
      <t xml:space="preserve">When [Loan Financials] = "Full Doc" AND [Loan LVR] &lt;= 90%, then genuine savings is not required.  </t>
    </r>
    <r>
      <rPr>
        <b/>
        <u/>
        <sz val="11"/>
        <color theme="1"/>
        <rFont val="Calibri"/>
        <family val="2"/>
        <scheme val="minor"/>
      </rPr>
      <t/>
    </r>
  </si>
  <si>
    <r>
      <rPr>
        <b/>
        <u/>
        <sz val="11"/>
        <color theme="1"/>
        <rFont val="Calibri"/>
        <family val="2"/>
        <scheme val="minor"/>
      </rPr>
      <t>Mandatory/Insufficient Data</t>
    </r>
    <r>
      <rPr>
        <sz val="11"/>
        <color theme="1"/>
        <rFont val="Calibri"/>
        <family val="2"/>
        <scheme val="minor"/>
      </rPr>
      <t xml:space="preserve">
[Loan LVR]
[Loan Financials]</t>
    </r>
  </si>
  <si>
    <t xml:space="preserve">[Product Name], genuine savings is not required on this product. </t>
  </si>
  <si>
    <t>[Loan Financials] = "Full Doc" AND [Loan LVR] &gt; 90%</t>
  </si>
  <si>
    <t>When [Loan Financials] = "Full Doc" AND [Loan LVR] &gt; 90%
CALCULATE {Genuine Savings} = ( [Total Genuine Savings] / [Property Value] ) * 100
If the {Genuine Savings} is &gt;= 5% then Raise a PASS Message, sufficient genuine savings on the loan
If the {Genuine Savings} is &lt; 5% then Raise a FAIL Message, insufficient genuine savings on the loan</t>
  </si>
  <si>
    <r>
      <rPr>
        <b/>
        <u/>
        <sz val="11"/>
        <color theme="1"/>
        <rFont val="Calibri"/>
        <family val="2"/>
        <scheme val="minor"/>
      </rPr>
      <t>Mandatory/Insufficient Data</t>
    </r>
    <r>
      <rPr>
        <sz val="11"/>
        <color theme="1"/>
        <rFont val="Calibri"/>
        <family val="2"/>
        <scheme val="minor"/>
      </rPr>
      <t xml:space="preserve">
[Loan LVR]
[Total Genuine Savings]
[Property Value]
[Loan Financials]
</t>
    </r>
    <r>
      <rPr>
        <b/>
        <u/>
        <sz val="11"/>
        <color theme="1"/>
        <rFont val="Calibri"/>
        <family val="2"/>
        <scheme val="minor"/>
      </rPr>
      <t>Message Data</t>
    </r>
    <r>
      <rPr>
        <sz val="11"/>
        <color theme="1"/>
        <rFont val="Calibri"/>
        <family val="2"/>
        <scheme val="minor"/>
      </rPr>
      <t xml:space="preserve">
 {Genuine Savings}</t>
    </r>
  </si>
  <si>
    <t>Genuine savings is sufficient. This loan has an LVR greater than 90% and requires at least 5% genuine savings.  
LVR: [Loan LVR]
Genuine Savings:  {Genuine Savings}%</t>
  </si>
  <si>
    <t>Genuine savings is insufficient. This loan has an LVR greater than 90% and requires at least 5% genuine savings.  
Base LVR: [Loan LVR]
Genuine Savings:  {Genuine Savings}%</t>
  </si>
  <si>
    <r>
      <t xml:space="preserve">Genuine savings is not required on this product.
</t>
    </r>
    <r>
      <rPr>
        <u/>
        <sz val="11"/>
        <color theme="1"/>
        <rFont val="Calibri"/>
        <family val="2"/>
        <scheme val="minor"/>
      </rPr>
      <t/>
    </r>
  </si>
  <si>
    <r>
      <rPr>
        <b/>
        <u/>
        <sz val="11"/>
        <color theme="1"/>
        <rFont val="Calibri"/>
        <family val="2"/>
        <scheme val="minor"/>
      </rPr>
      <t>Mandatory/Insufficient Data</t>
    </r>
    <r>
      <rPr>
        <sz val="11"/>
        <color theme="1"/>
        <rFont val="Calibri"/>
        <family val="2"/>
        <scheme val="minor"/>
      </rPr>
      <t xml:space="preserve">
[Product Name]</t>
    </r>
  </si>
  <si>
    <t>Well Simple Plus
Well Easy
Well Easy Plus
Well Restore
Well Restore Plus</t>
  </si>
  <si>
    <t>P76</t>
  </si>
  <si>
    <t>Defaults, judgements, writs</t>
  </si>
  <si>
    <r>
      <t xml:space="preserve">Paid defaults up to $500 may be considered
</t>
    </r>
    <r>
      <rPr>
        <u/>
        <sz val="11"/>
        <color theme="1"/>
        <rFont val="Calibri"/>
        <family val="2"/>
        <scheme val="minor"/>
      </rPr>
      <t>Credit History data not captured</t>
    </r>
    <r>
      <rPr>
        <sz val="11"/>
        <color theme="1"/>
        <rFont val="Calibri"/>
        <family val="2"/>
        <scheme val="minor"/>
      </rPr>
      <t xml:space="preserve">
Currently we do not collect the required data to assess credit history in the Flexstar solution. </t>
    </r>
  </si>
  <si>
    <t>[Product Name] may consider paid defaults on up $500, across all applicants credit history.  This data is unavailable for policy assessment and requires manual review.</t>
  </si>
  <si>
    <t>P77</t>
  </si>
  <si>
    <r>
      <t xml:space="preserve">Defaults, judgements and writs are not accepted
</t>
    </r>
    <r>
      <rPr>
        <u/>
        <sz val="11"/>
        <color theme="1"/>
        <rFont val="Calibri"/>
        <family val="2"/>
        <scheme val="minor"/>
      </rPr>
      <t>Credit History data not captured</t>
    </r>
    <r>
      <rPr>
        <sz val="11"/>
        <color theme="1"/>
        <rFont val="Calibri"/>
        <family val="2"/>
        <scheme val="minor"/>
      </rPr>
      <t xml:space="preserve">
Currently we do not collect the required data to assess credit history in the Flexstar solution. </t>
    </r>
  </si>
  <si>
    <t>[Product Name] does not accept any defaults, judgements or writs, across all applicants credit history.  This data is unavailable for policy assessment and requires manual review.</t>
  </si>
  <si>
    <t>P78</t>
  </si>
  <si>
    <r>
      <t xml:space="preserve">Unlimited defaults, judgements and writs up to $1,000 accepted (paid or unpaid) 
</t>
    </r>
    <r>
      <rPr>
        <u/>
        <sz val="11"/>
        <color theme="1"/>
        <rFont val="Calibri"/>
        <family val="2"/>
        <scheme val="minor"/>
      </rPr>
      <t>Credit History data not captured</t>
    </r>
    <r>
      <rPr>
        <sz val="11"/>
        <color theme="1"/>
        <rFont val="Calibri"/>
        <family val="2"/>
        <scheme val="minor"/>
      </rPr>
      <t xml:space="preserve">
Currently we do not collect the required data to assess credit history in the Flexstar solution. </t>
    </r>
  </si>
  <si>
    <t>[Product Name], unlimited defaults, judgements and writs up to $1,000 accepted (paid or unpaid), across all applicants credit history.  This data is unavailable for policy assessment and requires manual review.</t>
  </si>
  <si>
    <t>P79</t>
  </si>
  <si>
    <r>
      <t xml:space="preserve">Unlimited defaults, judgements and writs &gt; $1,000, registered &gt; 24 months (paid or unpaid) accepted
</t>
    </r>
    <r>
      <rPr>
        <u/>
        <sz val="11"/>
        <color theme="1"/>
        <rFont val="Calibri"/>
        <family val="2"/>
        <scheme val="minor"/>
      </rPr>
      <t>Credit History data not captured</t>
    </r>
    <r>
      <rPr>
        <sz val="11"/>
        <color theme="1"/>
        <rFont val="Calibri"/>
        <family val="2"/>
        <scheme val="minor"/>
      </rPr>
      <t xml:space="preserve">
Currently we do not collect the required data to assess credit history in the Flexstar solution. </t>
    </r>
  </si>
  <si>
    <t>[Product Name], unlimited defaults, judgements and writs &gt; $1,000, registered &gt; 24 months (paid or unpaid) accepted, across all applicants credit history.  This data is unavailable for policy assessment and requires manual review.</t>
  </si>
  <si>
    <t>P80</t>
  </si>
  <si>
    <t>Bankruptcy</t>
  </si>
  <si>
    <r>
      <t xml:space="preserve">Discharged from bankruptcy (1 day accepted)
</t>
    </r>
    <r>
      <rPr>
        <u/>
        <sz val="11"/>
        <color theme="1"/>
        <rFont val="Calibri"/>
        <family val="2"/>
        <scheme val="minor"/>
      </rPr>
      <t>Credit History data not captured</t>
    </r>
    <r>
      <rPr>
        <sz val="11"/>
        <color theme="1"/>
        <rFont val="Calibri"/>
        <family val="2"/>
        <scheme val="minor"/>
      </rPr>
      <t xml:space="preserve">
Currently we do not collect the required data to assess credit history in the Flexstar solution. </t>
    </r>
  </si>
  <si>
    <t>[Product Name], discharged from bankruptcy (1 day accepted), across all applicants credit history.  This data is unavailable for policy assessment and requires manual review.</t>
  </si>
  <si>
    <t>P81</t>
  </si>
  <si>
    <t>Well Restore
Well Restore Plus</t>
  </si>
  <si>
    <r>
      <t xml:space="preserve">Unlimited defaults, judgements and writs &gt; $1,000, for ABN registered &gt; 12 months (paid or unpaid) accepted.
This rule is not available if ABN is registered &lt; 12 months.
</t>
    </r>
    <r>
      <rPr>
        <u/>
        <sz val="11"/>
        <color theme="1"/>
        <rFont val="Calibri"/>
        <family val="2"/>
        <scheme val="minor"/>
      </rPr>
      <t>Credit History data not captured</t>
    </r>
    <r>
      <rPr>
        <sz val="11"/>
        <color theme="1"/>
        <rFont val="Calibri"/>
        <family val="2"/>
        <scheme val="minor"/>
      </rPr>
      <t xml:space="preserve">
Currently we do not collect the required data to assess credit history in the Flexstar solution. </t>
    </r>
  </si>
  <si>
    <t>[Product Name], unlimited defaults, judgements and writs &gt; $1,000, for ABN registered &gt; 12 months (paid or unpaid) accepted, across all applicants credit history.  
Unlimited defaults, judgements and writs &gt; $1,000, for ABN registered &gt; 12 months (paid or unpaid) accepted.
This rule is not available if ABN is registered &lt; 12 months.
This data is unavailable for policy assessment and requires manual review.</t>
  </si>
  <si>
    <t>P82</t>
  </si>
  <si>
    <r>
      <t xml:space="preserve">A single credit event is permitted to have unlimited defaults, judgements and writs &gt; $1,000, for ABN registered &lt; 12 months (paid or unpaid) 
This rule is not available if ABN is registered &lt; 12 months.
</t>
    </r>
    <r>
      <rPr>
        <u/>
        <sz val="11"/>
        <color theme="1"/>
        <rFont val="Calibri"/>
        <family val="2"/>
        <scheme val="minor"/>
      </rPr>
      <t>Credit History data not captured</t>
    </r>
    <r>
      <rPr>
        <sz val="11"/>
        <color theme="1"/>
        <rFont val="Calibri"/>
        <family val="2"/>
        <scheme val="minor"/>
      </rPr>
      <t xml:space="preserve">
Currently we do not collect the required data to assess credit history in the Flexstar solution. </t>
    </r>
  </si>
  <si>
    <t>[Product Name], allows a single credit event is permitted to have unlimited defaults, judgements and writs &gt; $1,000, for ABN registered &lt; 12 months (paid or unpaid), across all applicants credit history.  
This rule is not available if ABN is registered &lt; 12 months.
This data is unavailable for policy assessment and requires manual review.</t>
  </si>
  <si>
    <t>P83</t>
  </si>
  <si>
    <r>
      <t xml:space="preserve">A single credit event is permitted to have unlimited defaults, judgements and writs &gt; $1,000, registered &lt; 12 months (paid or unpaid) 
</t>
    </r>
    <r>
      <rPr>
        <u/>
        <sz val="11"/>
        <color theme="1"/>
        <rFont val="Calibri"/>
        <family val="2"/>
        <scheme val="minor"/>
      </rPr>
      <t>Credit History data not captured</t>
    </r>
    <r>
      <rPr>
        <sz val="11"/>
        <color theme="1"/>
        <rFont val="Calibri"/>
        <family val="2"/>
        <scheme val="minor"/>
      </rPr>
      <t xml:space="preserve">
Currently we do not collect the required data to assess credit history in the Flexstar solution. </t>
    </r>
  </si>
  <si>
    <t>[Product Name], allows a single credit event is permitted to have unlimited defaults, judgements and writs &gt; $1,000, registered &lt; 12 months (paid or unpaid), across all applicants credit history.  This data is unavailable for policy assessment and requires manual review.</t>
  </si>
  <si>
    <t xml:space="preserve">[Debt Consolidation Debt Count] is greater than zero AND between 1 and 4 </t>
  </si>
  <si>
    <t>A maximum of 4 debts are allowed for debt consolidation</t>
  </si>
  <si>
    <r>
      <rPr>
        <b/>
        <u/>
        <sz val="11"/>
        <color theme="1"/>
        <rFont val="Calibri"/>
        <family val="2"/>
        <scheme val="minor"/>
      </rPr>
      <t>Mandatory Data</t>
    </r>
    <r>
      <rPr>
        <sz val="11"/>
        <color theme="1"/>
        <rFont val="Calibri"/>
        <family val="2"/>
        <scheme val="minor"/>
      </rPr>
      <t xml:space="preserve">
[Debt Consolidation Debt Count]
</t>
    </r>
  </si>
  <si>
    <t>[Product Name], permits a maximum of 4 debts for consolidation.</t>
  </si>
  <si>
    <t>[Product Name], permits a maximum of 4 debts for consolidation. Please review to ensure debts are acceptable.</t>
  </si>
  <si>
    <t>[Debt Consolidation Debt Count] is greater than zero</t>
  </si>
  <si>
    <t>An unlimited number of debts (including ATO debts) are permitted for debt consolidation</t>
  </si>
  <si>
    <r>
      <rPr>
        <b/>
        <u/>
        <sz val="11"/>
        <color theme="1"/>
        <rFont val="Calibri"/>
        <family val="2"/>
        <scheme val="minor"/>
      </rPr>
      <t>Mandatory Data</t>
    </r>
    <r>
      <rPr>
        <sz val="11"/>
        <color theme="1"/>
        <rFont val="Calibri"/>
        <family val="2"/>
        <scheme val="minor"/>
      </rPr>
      <t xml:space="preserve">
[Debt Consolidation Debt Count]
</t>
    </r>
    <r>
      <rPr>
        <b/>
        <u/>
        <sz val="11"/>
        <color theme="1"/>
        <rFont val="Calibri"/>
        <family val="2"/>
        <scheme val="minor"/>
      </rPr>
      <t>Message Data</t>
    </r>
    <r>
      <rPr>
        <sz val="11"/>
        <color theme="1"/>
        <rFont val="Calibri"/>
        <family val="2"/>
        <scheme val="minor"/>
      </rPr>
      <t xml:space="preserve">
[Product Name]</t>
    </r>
  </si>
  <si>
    <t>[Product Name], permits an unlimited number of debts (including ATO debts) for debt consolidation</t>
  </si>
  <si>
    <t>Deactive 
P88</t>
  </si>
  <si>
    <t>TFS8000</t>
  </si>
  <si>
    <t>Well Simple
Well Simple Plus
Well Easy
Well Easy Plus
Well Restore
Well Restore Plus</t>
  </si>
  <si>
    <t>PAYG</t>
  </si>
  <si>
    <r>
      <t xml:space="preserve">[Employment Type] is </t>
    </r>
    <r>
      <rPr>
        <b/>
        <sz val="11"/>
        <color rgb="FFFF0000"/>
        <rFont val="Calibri"/>
        <family val="2"/>
        <scheme val="minor"/>
      </rPr>
      <t>NOT</t>
    </r>
    <r>
      <rPr>
        <sz val="11"/>
        <color rgb="FFFF0000"/>
        <rFont val="Calibri"/>
        <family val="2"/>
        <scheme val="minor"/>
      </rPr>
      <t xml:space="preserve"> "Previous Employment" AND
[Employment Category] = "PAYG" </t>
    </r>
  </si>
  <si>
    <t>All PAYG applicants must provide their last 2 pay slips</t>
  </si>
  <si>
    <r>
      <rPr>
        <b/>
        <u/>
        <sz val="11"/>
        <color rgb="FFFF0000"/>
        <rFont val="Calibri"/>
        <family val="2"/>
        <scheme val="minor"/>
      </rPr>
      <t>Mandatory/Insufficient Data</t>
    </r>
    <r>
      <rPr>
        <sz val="11"/>
        <color rgb="FFFF0000"/>
        <rFont val="Calibri"/>
        <family val="2"/>
        <scheme val="minor"/>
      </rPr>
      <t xml:space="preserve">
[Employment Type]
[Employment Category]
</t>
    </r>
    <r>
      <rPr>
        <b/>
        <u/>
        <sz val="11"/>
        <color rgb="FFFF0000"/>
        <rFont val="Calibri"/>
        <family val="2"/>
        <scheme val="minor"/>
      </rPr>
      <t>Message Data</t>
    </r>
    <r>
      <rPr>
        <sz val="11"/>
        <color rgb="FFFF0000"/>
        <rFont val="Calibri"/>
        <family val="2"/>
        <scheme val="minor"/>
      </rPr>
      <t xml:space="preserve">
[Employment PAYG Document Count]</t>
    </r>
  </si>
  <si>
    <t>All PAYG applicants must provide their last 2 pay slips.  
This data is unavailable for policy assessment and requires manual review.</t>
  </si>
  <si>
    <r>
      <rPr>
        <b/>
        <i/>
        <sz val="11"/>
        <color rgb="FFFF0000"/>
        <rFont val="Calibri"/>
        <family val="2"/>
        <scheme val="minor"/>
      </rPr>
      <t>{ Display the following if any of the dynamic data fields outlined are saved on the loan }</t>
    </r>
    <r>
      <rPr>
        <sz val="11"/>
        <color rgb="FFFF0000"/>
        <rFont val="Calibri"/>
        <family val="2"/>
        <scheme val="minor"/>
      </rPr>
      <t xml:space="preserve">
The following information saved on the Interview will assist with this assessment.
[Applicant Name] has the following pay slips saved
    [Employment PAYG Document Count]</t>
    </r>
  </si>
  <si>
    <t>Deactive 
P89</t>
  </si>
  <si>
    <t>All PAYG applicants must provide at least one supporting income document (other than pay slips), including one of Letter from employer, Tax assessment notice, Latest group certificate or 3 months bank statements.</t>
  </si>
  <si>
    <r>
      <rPr>
        <b/>
        <u/>
        <sz val="11"/>
        <color rgb="FFFF0000"/>
        <rFont val="Calibri"/>
        <family val="2"/>
        <scheme val="minor"/>
      </rPr>
      <t>Mandatory/Insufficient Data</t>
    </r>
    <r>
      <rPr>
        <sz val="11"/>
        <color rgb="FFFF0000"/>
        <rFont val="Calibri"/>
        <family val="2"/>
        <scheme val="minor"/>
      </rPr>
      <t xml:space="preserve">
[Employment Category]
[Employment Type]
</t>
    </r>
    <r>
      <rPr>
        <b/>
        <u/>
        <sz val="11"/>
        <color rgb="FFFF0000"/>
        <rFont val="Calibri"/>
        <family val="2"/>
        <scheme val="minor"/>
      </rPr>
      <t>Message Data</t>
    </r>
    <r>
      <rPr>
        <sz val="11"/>
        <color rgb="FFFF0000"/>
        <rFont val="Calibri"/>
        <family val="2"/>
        <scheme val="minor"/>
      </rPr>
      <t xml:space="preserve">
[Employment Income Document Type]</t>
    </r>
  </si>
  <si>
    <t>All PAYG applicants must provide at least one supporting income document (other than pay slips), including one of Letter from employer, Tax assessment notice, Latest group certificate or 3 months bank statements.  
This data is unavailable for policy assessment and requires manual review.</t>
  </si>
  <si>
    <r>
      <rPr>
        <b/>
        <i/>
        <sz val="11"/>
        <color rgb="FFFF0000"/>
        <rFont val="Calibri"/>
        <family val="2"/>
        <scheme val="minor"/>
      </rPr>
      <t>{ Display the following if any of the dynamic data fields outlined are saved on the loan }</t>
    </r>
    <r>
      <rPr>
        <sz val="11"/>
        <color rgb="FFFF0000"/>
        <rFont val="Calibri"/>
        <family val="2"/>
        <scheme val="minor"/>
      </rPr>
      <t xml:space="preserve">
The following information saved on the Interview will assist with this assessment.
[Applicant Name] has the following Income documents saved
    [Employment Income Document Type]</t>
    </r>
  </si>
  <si>
    <t>[Loan Financials] = "Full Doc" is supported by Pepper Brand</t>
  </si>
  <si>
    <t>[Loan Financials] = "Alt Doc" is supported by Pepper Brand</t>
  </si>
  <si>
    <t xml:space="preserve">This loan application is set to Loan Financials = Alt Doc, is supported by Pepper products. </t>
  </si>
  <si>
    <t>[Loan Financials] = "Low Doc" is not supported by Pepper Brand</t>
  </si>
  <si>
    <t>This loan application is set to Loan Financials = Low Doc, this is not supported by Pepper products. Please select a different product or review the Loan Financials.  Pepper accepts, Loan Financials = Alt Doc</t>
  </si>
  <si>
    <t>Deactive 
P94</t>
  </si>
  <si>
    <t>[Employment Type] = "Current Employment" AND
[Employment Category] = "Self Employed" AND [Loan Financials] = "Full Doc"</t>
  </si>
  <si>
    <t>All Self Employed applicants must provide 
 - 2 years of tax returns and 
 - 2 years of tax assessment notices</t>
  </si>
  <si>
    <r>
      <rPr>
        <b/>
        <u/>
        <sz val="11"/>
        <color rgb="FFFF0000"/>
        <rFont val="Calibri"/>
        <family val="2"/>
        <scheme val="minor"/>
      </rPr>
      <t>Mandatory/Insufficient Data</t>
    </r>
    <r>
      <rPr>
        <sz val="11"/>
        <color rgb="FFFF0000"/>
        <rFont val="Calibri"/>
        <family val="2"/>
        <scheme val="minor"/>
      </rPr>
      <t xml:space="preserve">
[Employment Category]
[Employment Type]
[Loan Financials]
</t>
    </r>
    <r>
      <rPr>
        <b/>
        <u/>
        <sz val="11"/>
        <color rgb="FFFF0000"/>
        <rFont val="Calibri"/>
        <family val="2"/>
        <scheme val="minor"/>
      </rPr>
      <t>Message Data</t>
    </r>
    <r>
      <rPr>
        <sz val="11"/>
        <color rgb="FFFF0000"/>
        <rFont val="Calibri"/>
        <family val="2"/>
        <scheme val="minor"/>
      </rPr>
      <t xml:space="preserve">
[Applicant Name]
[Employment Income Document Type]</t>
    </r>
  </si>
  <si>
    <t>All Self Employed applicants must provide 
 - 2 years of tax returns and 
 - 2 years of tax assessment notices
This data is unavailable for policy assessment and requires manual review.</t>
  </si>
  <si>
    <t>Deactive 
P95</t>
  </si>
  <si>
    <t>Self Employed</t>
  </si>
  <si>
    <t>[Employment Type] = "Current Employment" AND
[Employment Category] = "Self Employed"  AND [Loan Financials] = "Alt Doc"</t>
  </si>
  <si>
    <t>All Self Employed applicants must provide
 - ABN registered for 24 months
 - GST registered for 12 months
 - Declaration of financial position
Plus two of the following
 - 6 months business bank statements
 - 6 months BAS
 - Pepper Money accountant's letter</t>
  </si>
  <si>
    <t>All Self Employed applicants must provide
 - ABN registered for 24 months
 - GST registered for 12 months
 - Declaration of financial position
Plus two of the following
 - 6 months business bank statements
 - 6 months BAS
 - Pepper Money accountant's letter
This data is unavailable for policy assessment and requires manual review.</t>
  </si>
  <si>
    <t>Deactive 
P96</t>
  </si>
  <si>
    <t>All Self Employed applicants must provide
 - ABN registered for 24 months
 - GST registered for 12 months
 - Declaration of financial position
Plus one of the following
 - 6 months business bank statements
 - 6 months BAS
 - Pepper Money accountant's letter (not accepted on loan sizes &gt; $1.5m)</t>
  </si>
  <si>
    <t>All Self Employed applicants must provide
 - ABN registered for 24 months
 - GST registered for 12 months
 - Declaration of financial position
Plus one of the following
 - 6 months business bank statements
 - 6 months BAS
 - Pepper Money accountant's letter (not accepted on loan sizes &gt; $1.5m)
This data is unavailable for policy assessment and requires manual review.</t>
  </si>
  <si>
    <t>Deactive 
P97</t>
  </si>
  <si>
    <t>[Employment Type] = "Current Employment" AND
[Employment Category] = "Self Employed" AND [Loan Financials] = "Alt Doc"</t>
  </si>
  <si>
    <t>All Self Employed applicants must provide
 - ABN registered for 6 months
 - GST registered for 6 months
 - Declaration of financial position
Plus one of the following
 - 6 months business bank statements
 - 6 months BAS
 - Pepper Money accountant's letter (not accepted if ABN registered for &lt; 12 months, on loan sizes &gt;$1.5m or on PLUS)</t>
  </si>
  <si>
    <t>All Self Employed applicants must provide
 - ABN registered for 6 months
 - GST registered for 6 months
 - Declaration of financial position
Plus one of the following
 - 6 months business bank statements
 - 6 months BAS
 - Pepper Money accountant's letter (not accepted if ABN registered for &lt; 12 months, on loan sizes &gt;$1.5m or on PLUS)
This data is unavailable for policy assessment and requires manual review.</t>
  </si>
  <si>
    <t>Deactive 
P98</t>
  </si>
  <si>
    <t>[Employment Type] = "Current Employment" AND
[Employment Category] = "Self Employed" AND [Loan Financials] = "Alt Doc" AND [Loan Amount] &gt; $1,500,000</t>
  </si>
  <si>
    <t>Pepper Money accountants letter is not permitted as an income documentation type if the [Loan Amount] &gt; $1,500,000 and [Loan Financials] = "Alt Doc"</t>
  </si>
  <si>
    <r>
      <rPr>
        <b/>
        <u/>
        <sz val="11"/>
        <color rgb="FFFF0000"/>
        <rFont val="Calibri"/>
        <family val="2"/>
        <scheme val="minor"/>
      </rPr>
      <t>Mandatory/Insufficient Data</t>
    </r>
    <r>
      <rPr>
        <sz val="11"/>
        <color rgb="FFFF0000"/>
        <rFont val="Calibri"/>
        <family val="2"/>
        <scheme val="minor"/>
      </rPr>
      <t xml:space="preserve">
[Employment Category]
[Employment Type]
[Loan Financials]
[Loan Amount]</t>
    </r>
  </si>
  <si>
    <t>This is an Alt Doc loan with a Loan Amount &gt; $1,500,000. For this product selection, Pepper Money accountants letter is not permitted as an income documentation.</t>
  </si>
  <si>
    <t>Deactive 
P99</t>
  </si>
  <si>
    <t>Pepper Money accountants letter is not permitted as an income documentation type if ABN is registered &lt; 12 months as the [Loan Amount] &gt; $1,500,000 and [Loan Financials] = "Alt Doc"</t>
  </si>
  <si>
    <t>This is an Alt Doc loan with a Loan Amount &gt; $1,500,000. For this product selection, Pepper Money accountants letter is not permitted as an income documentation type if ABN is registered &lt; 12 mohths.</t>
  </si>
  <si>
    <t>Deactive 
P100</t>
  </si>
  <si>
    <t>Pepper Money accountants letter is not permitted for this product when [Loan Financials] = "Alt Doc"</t>
  </si>
  <si>
    <r>
      <rPr>
        <b/>
        <u/>
        <sz val="11"/>
        <color rgb="FFFF0000"/>
        <rFont val="Calibri"/>
        <family val="2"/>
        <scheme val="minor"/>
      </rPr>
      <t>Mandatory/Insufficient Data</t>
    </r>
    <r>
      <rPr>
        <sz val="11"/>
        <color rgb="FFFF0000"/>
        <rFont val="Calibri"/>
        <family val="2"/>
        <scheme val="minor"/>
      </rPr>
      <t xml:space="preserve">
[Employment Category]
[Employment Type]
[Loan Financials]</t>
    </r>
  </si>
  <si>
    <t>This is an Alt Doc loan. For this product selection, Pepper Money accountants letter is not permitted as an income documentation type if ABN is registered &lt; 12 months.</t>
  </si>
  <si>
    <t>Well Simple
Well Simple Plus
Well Easy
Well Easy Plus
Well Restore</t>
  </si>
  <si>
    <t>Security Category</t>
  </si>
  <si>
    <t>Residential securities in categories 1-4 are acceptable with a maximum land size of 25 acres (10 hectares)</t>
  </si>
  <si>
    <r>
      <rPr>
        <b/>
        <u/>
        <sz val="11"/>
        <color theme="1"/>
        <rFont val="Calibri"/>
        <family val="2"/>
        <scheme val="minor"/>
      </rPr>
      <t>Mandatory/Insufficient Data</t>
    </r>
    <r>
      <rPr>
        <sz val="11"/>
        <color theme="1"/>
        <rFont val="Calibri"/>
        <family val="2"/>
        <scheme val="minor"/>
      </rPr>
      <t xml:space="preserve">
[Security Postcode]
[Security Address]</t>
    </r>
  </si>
  <si>
    <t>A security property is considered acceptable if the postcode is within categories 1-4 with a maximum land size of 25 acres (10 hectares)
This data is unavailable for policy assessment and requires manual review.</t>
  </si>
  <si>
    <r>
      <rPr>
        <b/>
        <i/>
        <sz val="11"/>
        <color theme="1"/>
        <rFont val="Calibri"/>
        <family val="2"/>
        <scheme val="minor"/>
      </rPr>
      <t>{ Display the following if any of the dynamic data fields outlined are saved on the loan }</t>
    </r>
    <r>
      <rPr>
        <sz val="11"/>
        <color theme="1"/>
        <rFont val="Calibri"/>
        <family val="2"/>
        <scheme val="minor"/>
      </rPr>
      <t xml:space="preserve">
The address of the current security property is [Security Address]. 
</t>
    </r>
  </si>
  <si>
    <t>Residential securities in categories 1-2 are acceptable with a maximum land size of 25 acres (10 hectares)</t>
  </si>
  <si>
    <t>A security property is considered acceptable if the postcode is within categories 1-2 with a maximum land size of 25 acres (10 hectares)
This data is unavailable for policy assessment and requires manual review.</t>
  </si>
  <si>
    <t>[Security Status Type] = "To Be Built"</t>
  </si>
  <si>
    <t>Vacant residential land only in category 1 and 2 with a maximum size of 2.5 acres. Permits a Max LVR 85% and Max loan size $650,000</t>
  </si>
  <si>
    <r>
      <rPr>
        <b/>
        <u/>
        <sz val="11"/>
        <color theme="1"/>
        <rFont val="Calibri"/>
        <family val="2"/>
        <scheme val="minor"/>
      </rPr>
      <t>Mandatory Data</t>
    </r>
    <r>
      <rPr>
        <sz val="11"/>
        <color theme="1"/>
        <rFont val="Calibri"/>
        <family val="2"/>
        <scheme val="minor"/>
      </rPr>
      <t xml:space="preserve">
[Security Status Type]
</t>
    </r>
    <r>
      <rPr>
        <b/>
        <u/>
        <sz val="11"/>
        <color theme="1"/>
        <rFont val="Calibri"/>
        <family val="2"/>
        <scheme val="minor"/>
      </rPr>
      <t>Message Data</t>
    </r>
    <r>
      <rPr>
        <sz val="11"/>
        <color theme="1"/>
        <rFont val="Calibri"/>
        <family val="2"/>
        <scheme val="minor"/>
      </rPr>
      <t xml:space="preserve">
[Security Address]
[Loan LVR]
[Loan Amount]
</t>
    </r>
  </si>
  <si>
    <t>Vacant land as a security property is considered acceptable if the postcode is within categories 1-2 with a maximum land size of 2.5 acres.  For this loan the Max LVR allowed is 85% with a Max loan size of $650,000
This data is unavailable for policy assessment and requires manual review.</t>
  </si>
  <si>
    <r>
      <rPr>
        <b/>
        <i/>
        <sz val="11"/>
        <color theme="1"/>
        <rFont val="Calibri"/>
        <family val="2"/>
        <scheme val="minor"/>
      </rPr>
      <t>{ Display the following if any of the dynamic data fields outlined are saved on the loan }</t>
    </r>
    <r>
      <rPr>
        <sz val="11"/>
        <color theme="1"/>
        <rFont val="Calibri"/>
        <family val="2"/>
        <scheme val="minor"/>
      </rPr>
      <t xml:space="preserve">
The address of the current security property is [Security Address]. 
Current LVR: [Loan LVR]
Current Loan Amount: [Loan Amount]
</t>
    </r>
  </si>
  <si>
    <t>Vacant residential land only in category 1 and 2 with a maximum size of 2.5 acres. Permits a Max LVR 90%</t>
  </si>
  <si>
    <t>Vacant land as a security property is considered acceptable if the postcode is within categories 1-2 with a maximum land size of 2.5 acres.  For this loan the Max LVR allowed is 90%
This data is unavailable for policy assessment and requires manual review.</t>
  </si>
  <si>
    <t>Vacant residential land only in category 1 and 2 with a maximum size of 2.5 acres.</t>
  </si>
  <si>
    <t>Vacant land as a security property is considered acceptable if the postcode is within categories 1-2 with a maximum land size of 2.5 acres.
This data is unavailable for policy assessment and requires manual review.</t>
  </si>
  <si>
    <t>Vacant residential land is not an acceptable security</t>
  </si>
  <si>
    <r>
      <rPr>
        <b/>
        <u/>
        <sz val="11"/>
        <color theme="1"/>
        <rFont val="Calibri"/>
        <family val="2"/>
        <scheme val="minor"/>
      </rPr>
      <t>Mandatory Data</t>
    </r>
    <r>
      <rPr>
        <sz val="11"/>
        <color theme="1"/>
        <rFont val="Calibri"/>
        <family val="2"/>
        <scheme val="minor"/>
      </rPr>
      <t xml:space="preserve">
[Security Status Type]
</t>
    </r>
    <r>
      <rPr>
        <b/>
        <u/>
        <sz val="11"/>
        <color theme="1"/>
        <rFont val="Calibri"/>
        <family val="2"/>
        <scheme val="minor"/>
      </rPr>
      <t>Message Data</t>
    </r>
    <r>
      <rPr>
        <sz val="11"/>
        <color theme="1"/>
        <rFont val="Calibri"/>
        <family val="2"/>
        <scheme val="minor"/>
      </rPr>
      <t xml:space="preserve">
[Security Address]</t>
    </r>
  </si>
  <si>
    <t>Vacant residential land is not an acceptable security.
This data is unavailable for policy assessment and requires manual review.</t>
  </si>
  <si>
    <t>[Loan Amount] &gt;= $100,000</t>
  </si>
  <si>
    <t>The loan amount is greater than the minimum value of $100,000</t>
  </si>
  <si>
    <t>The loan amount is unacceptable.  It does not meet the minimum threshold of $100,000</t>
  </si>
  <si>
    <t>[Loan Amount] &gt;= $50,000</t>
  </si>
  <si>
    <t>The loan amount is greater than the minimum value of $50,000</t>
  </si>
  <si>
    <t>The loan amount is unacceptable.  It does not meet the minimum threshold of $50,000</t>
  </si>
  <si>
    <t>[Loan Split Count] &lt;= 4</t>
  </si>
  <si>
    <r>
      <rPr>
        <b/>
        <u/>
        <sz val="11"/>
        <color theme="1"/>
        <rFont val="Calibri"/>
        <family val="2"/>
        <scheme val="minor"/>
      </rPr>
      <t>Mandatory/Insufficient Data</t>
    </r>
    <r>
      <rPr>
        <sz val="11"/>
        <color theme="1"/>
        <rFont val="Calibri"/>
        <family val="2"/>
        <scheme val="minor"/>
      </rPr>
      <t xml:space="preserve">
[Loan Split Count]</t>
    </r>
  </si>
  <si>
    <t>The requested number of loan splits is acceptable.
[Product Name] permits a maximum of 4 splits (including interest offset sub-account split)</t>
  </si>
  <si>
    <t>The requested number of splits exceeds the maximum limit. 
[Product Name] permits a maximum of 4 splits (including interest offset sub-account split)</t>
  </si>
  <si>
    <t>[Loan Type] = "Purchase" AND [Loan Financials] = "Full Doc"</t>
  </si>
  <si>
    <t>If [Loan LVR] &lt;= 95% then fee capitalisation is acceptable</t>
  </si>
  <si>
    <r>
      <rPr>
        <b/>
        <u/>
        <sz val="11"/>
        <color theme="1"/>
        <rFont val="Calibri"/>
        <family val="2"/>
        <scheme val="minor"/>
      </rPr>
      <t>Mandatory/Insufficient Data</t>
    </r>
    <r>
      <rPr>
        <sz val="11"/>
        <color theme="1"/>
        <rFont val="Calibri"/>
        <family val="2"/>
        <scheme val="minor"/>
      </rPr>
      <t xml:space="preserve">
[Loan Type]
[Loan LVR]
[Loan Financials]</t>
    </r>
  </si>
  <si>
    <t>The total LVR of this loan is [Loan LVR] which includes any capitalising of fees.  This is acceptable as it is below the threshold of 95% (inclusive of fees) for purchases.</t>
  </si>
  <si>
    <t>The total LVR of this loan is [Loan LVR] which includes any capitalising of fees.  This is unacceptable as it is above the threshold of 95% (inclusive of fees) for purchases.</t>
  </si>
  <si>
    <t>[Loan Type] &lt;&gt; "Purchase" AND [Loan Financials] = "Full Doc"</t>
  </si>
  <si>
    <t>If [Loan LVR] &lt;= 90% then fee capitalisation is acceptable</t>
  </si>
  <si>
    <t>The total LVR of this loan is [Loan LVR] which includes any capitalising of fees.  This is acceptable as it is below the threshold of 90% (inclusive of fees).</t>
  </si>
  <si>
    <t>The total LVR of this loan is [Loan LVR] which includes any capitalising of fees.  This is unacceptable as it is above the threshold of 90% (inclusive of fees).</t>
  </si>
  <si>
    <t>If [Loan LVR] &lt;= 80% then fee capitalisation is acceptable</t>
  </si>
  <si>
    <t>The total LVR of this loan is [Loan LVR] which includes any capitalising of fees.  This is acceptable as it is below the threshold of 80% (inclusive of fees).</t>
  </si>
  <si>
    <t>The total LVR of this loan is [Loan LVR] which includes any capitalising of fees.  This is unacceptable as it is above the threshold of 80% (inclusive of fees).</t>
  </si>
  <si>
    <t>[Loan Type] = "Purchase" AND [Loan Financials] = "Alt Doc"</t>
  </si>
  <si>
    <t>If [Loan LVR] &lt;= 85% then fee capitalisation is acceptable</t>
  </si>
  <si>
    <t>The total LVR of this loan is [Loan LVR] which includes any capitalising of fees.  This is acceptable as it is below the threshold of 85% (inclusive of fees) for purchases.</t>
  </si>
  <si>
    <t>The total LVR of this loan is [Loan LVR] which includes any capitalising of fees.  This is unacceptable as it is above the threshold of 85% (inclusive of fees) for purchases.</t>
  </si>
  <si>
    <t>[Loan Type] &lt;&gt; "Purchase" AND [Loan Financials] = "Alt Doc"</t>
  </si>
  <si>
    <t>The total LVR of this loan is [Loan LVR] which includes any capitalising of fees.  This is acceptable as it is below the threshold of 85% (inclusive of fees).</t>
  </si>
  <si>
    <t>The total LVR of this loan is [Loan LVR] which includes any capitalising of fees.  This is unacceptable as it is above the threshold of 85% (inclusive of fees).</t>
  </si>
  <si>
    <t>If [Loan LVR] &lt;= 75% then fee capitalisation is acceptable</t>
  </si>
  <si>
    <t>The total LVR of this loan is [Loan LVR] which includes any capitalising of fees.  This is acceptable as it is below the threshold of 75% (inclusive of fees).</t>
  </si>
  <si>
    <t>The total LVR of this loan is [Loan LVR] which includes any capitalising of fees.  This is unacceptable as it is above the threshold of 75% (inclusive of fees).</t>
  </si>
  <si>
    <t>[Loan LVR] &lt;= 90%</t>
  </si>
  <si>
    <t xml:space="preserve">If [Loan LVR] &lt;= 90% then [Serviceability Result] must be &gt;= 1.00%. </t>
  </si>
  <si>
    <r>
      <rPr>
        <b/>
        <u/>
        <sz val="11"/>
        <color theme="1"/>
        <rFont val="Calibri"/>
        <family val="2"/>
        <scheme val="minor"/>
      </rPr>
      <t>Mandatory/Insufficient Data</t>
    </r>
    <r>
      <rPr>
        <sz val="11"/>
        <color theme="1"/>
        <rFont val="Calibri"/>
        <family val="2"/>
        <scheme val="minor"/>
      </rPr>
      <t xml:space="preserve">
[Serviceability Result]
[Loan LVR]
</t>
    </r>
    <r>
      <rPr>
        <b/>
        <u/>
        <sz val="11"/>
        <color theme="1"/>
        <rFont val="Calibri"/>
        <family val="2"/>
        <scheme val="minor"/>
      </rPr>
      <t>Message Data</t>
    </r>
    <r>
      <rPr>
        <sz val="11"/>
        <color theme="1"/>
        <rFont val="Calibri"/>
        <family val="2"/>
        <scheme val="minor"/>
      </rPr>
      <t xml:space="preserve">
[Serviceability Date]</t>
    </r>
  </si>
  <si>
    <t>The loan LVR for this application is [Loan LVR]. Given this is &lt;= 90%, the serviceability result must be &gt;= 1.00%.  This loan is acceptable with a serviceability result = [serviceability result]</t>
  </si>
  <si>
    <t>The loan LVR for this application is [Loan LVR]. Given this is &lt;= 90%, the serviceability result must be &gt;= 1.00%.  This loan is unacceptable with a serviceability result = [serviceability result]</t>
  </si>
  <si>
    <t>[Loan LVR] &gt; 90%</t>
  </si>
  <si>
    <t xml:space="preserve">If [Loan LVR] &gt; 90% then [Serviceability Result] must be &gt;= 1.25%. </t>
  </si>
  <si>
    <t>The loan LVR for this application is [Loan LVR]. Given this is &gt; 90%, the serviceability result must be &gt;= 1.25%.  This loan is acceptable with a serviceability result = [serviceability result]</t>
  </si>
  <si>
    <t>The loan LVR for this application is [Loan LVR]. Given this is &gt; 90%, the serviceability result must be &gt;= 1.25%.  This loan is unacceptable with a serviceability result = [serviceability result]</t>
  </si>
  <si>
    <t>[Income %GOVT] &gt; 50%</t>
  </si>
  <si>
    <t>If [Income %GOVT] &gt;50% then 
  - [Loan LVR] &lt;= 75% AND
  - [Loan Financials] = Full Doc AND
  - [Serviceability Result] &gt;= 1.25%</t>
  </si>
  <si>
    <r>
      <rPr>
        <b/>
        <u/>
        <sz val="11"/>
        <color theme="1"/>
        <rFont val="Calibri"/>
        <family val="2"/>
        <scheme val="minor"/>
      </rPr>
      <t>Mandatory/Insufficient Data</t>
    </r>
    <r>
      <rPr>
        <sz val="11"/>
        <color theme="1"/>
        <rFont val="Calibri"/>
        <family val="2"/>
        <scheme val="minor"/>
      </rPr>
      <t xml:space="preserve">
[Income %GOVT]
[Loan LVR]
[Loan Financials]
[Serviceability Result]
</t>
    </r>
    <r>
      <rPr>
        <b/>
        <u/>
        <sz val="11"/>
        <color theme="1"/>
        <rFont val="Calibri"/>
        <family val="2"/>
        <scheme val="minor"/>
      </rPr>
      <t>Message Data</t>
    </r>
    <r>
      <rPr>
        <sz val="11"/>
        <color theme="1"/>
        <rFont val="Calibri"/>
        <family val="2"/>
        <scheme val="minor"/>
      </rPr>
      <t xml:space="preserve">
[Serviceability Date]</t>
    </r>
  </si>
  <si>
    <t>Applicants that have a majority of their Income from government benefits qualify for 
 - an LVR &lt;= 75%, 
 - with Full Documentation
 - minimum serviceability &gt;= 1.25%
This loan application is acceptable as EITHER all of the above have been met OR the Government Benefits total less than 50% of the Income.</t>
  </si>
  <si>
    <r>
      <rPr>
        <b/>
        <i/>
        <sz val="11"/>
        <color theme="1"/>
        <rFont val="Calibri"/>
        <family val="2"/>
        <scheme val="minor"/>
      </rPr>
      <t>{ Display the following when this Pass message is available }</t>
    </r>
    <r>
      <rPr>
        <sz val="11"/>
        <color theme="1"/>
        <rFont val="Calibri"/>
        <family val="2"/>
        <scheme val="minor"/>
      </rPr>
      <t xml:space="preserve">
Government Benefits total = [Income %GOVT]%
Loan LVR = [Loan LVR]
Loan Financials = [Loan Financials]
Serviceability Result =  [Serviceability Result]
Date when serviceability was last run: [Serviceability Date]</t>
    </r>
  </si>
  <si>
    <t>Applicants that have a majority of their Income from government benefits qualify for 
 - an LVR &lt;= 75%, 
 - with Full Documentation
 - minimum serviceability &gt;= 1.25%
This loan application is unacceptable as 
Government Benefits total = [Income %GOVT]%
Loan LVR = [Loan LVR]
Loan Financials = [Loan Financials]
Serviceability Result =  [Serviceability Result]</t>
  </si>
  <si>
    <t>Current Employment Duration</t>
  </si>
  <si>
    <t>[Employment Type] = "Current Employment"  AND [Employment Category] = "PAYG" AND [Employment Status] is one of "Full Time", "Part Time", "Contract"</t>
  </si>
  <si>
    <t>When an applicant's [Employment Type] = "Current Employment" AND [Employment Category] = "PAYG" AND
[Employment Status] is one of "Full Time", "Part Time", "Contract"
[Employer Duration] must be &gt;= 184 OR
[Employment Industry Length] must be &gt;= 365</t>
  </si>
  <si>
    <r>
      <rPr>
        <b/>
        <u/>
        <sz val="11"/>
        <color theme="1"/>
        <rFont val="Calibri"/>
        <family val="2"/>
        <scheme val="minor"/>
      </rPr>
      <t>Mandatory/Insufficient Data</t>
    </r>
    <r>
      <rPr>
        <sz val="11"/>
        <color theme="1"/>
        <rFont val="Calibri"/>
        <family val="2"/>
        <scheme val="minor"/>
      </rPr>
      <t xml:space="preserve">
[Employment Industry Length]
[Employer Duration]
[Employment Type]
[Employment Category]
[Employment Status]
</t>
    </r>
    <r>
      <rPr>
        <b/>
        <u/>
        <sz val="11"/>
        <color theme="1"/>
        <rFont val="Calibri"/>
        <family val="2"/>
        <scheme val="minor"/>
      </rPr>
      <t>Message Data</t>
    </r>
    <r>
      <rPr>
        <sz val="11"/>
        <color theme="1"/>
        <rFont val="Calibri"/>
        <family val="2"/>
        <scheme val="minor"/>
      </rPr>
      <t xml:space="preserve">
[Employer Business Name]</t>
    </r>
  </si>
  <si>
    <t>Full Time, Part Time or Casual PAYG Applicants must be employed for
 - Minimum 12 months continuous employment in the same industry OR
 - Minimum 6 months employment with current employer.</t>
  </si>
  <si>
    <r>
      <rPr>
        <b/>
        <i/>
        <sz val="11"/>
        <color theme="1"/>
        <rFont val="Calibri"/>
        <family val="2"/>
        <scheme val="minor"/>
      </rPr>
      <t>{ Display the following when this Pass message is available, detailed for each applicant }</t>
    </r>
    <r>
      <rPr>
        <sz val="11"/>
        <color theme="1"/>
        <rFont val="Calibri"/>
        <family val="2"/>
        <scheme val="minor"/>
      </rPr>
      <t xml:space="preserve">
</t>
    </r>
    <r>
      <rPr>
        <b/>
        <sz val="11"/>
        <color theme="1"/>
        <rFont val="Calibri"/>
        <family val="2"/>
        <scheme val="minor"/>
      </rPr>
      <t xml:space="preserve">[Applicant Name]  
</t>
    </r>
    <r>
      <rPr>
        <sz val="11"/>
        <color theme="1"/>
        <rFont val="Calibri"/>
        <family val="2"/>
        <scheme val="minor"/>
      </rPr>
      <t>Employer Name = [Employer Business Name]
Days with current employer = [Employer Duration]
Time within the industry = [Employment Industry Length]</t>
    </r>
  </si>
  <si>
    <r>
      <t>Full Time, Part Time or Casual PAYG Applicants must be employed for
 - Minimum 12 months continuous employment in the same industry OR
 - Minimum 6 months employment with current employer.
[Applicant Name]</t>
    </r>
    <r>
      <rPr>
        <b/>
        <i/>
        <sz val="11"/>
        <color theme="1"/>
        <rFont val="Calibri"/>
        <family val="2"/>
        <scheme val="minor"/>
      </rPr>
      <t xml:space="preserve"> </t>
    </r>
    <r>
      <rPr>
        <sz val="11"/>
        <color theme="1"/>
        <rFont val="Calibri"/>
        <family val="2"/>
        <scheme val="minor"/>
      </rPr>
      <t xml:space="preserve">
Employer Name = [Employer Business Name]
Days with current employer = [Employer Duration]
Time within the industry = [Employment Industry Length]</t>
    </r>
  </si>
  <si>
    <t>[Employment Type] = "Current Employment" AND [Employment Category] = "PAYG" AND [Employment Status] is one of "Full Time", "Part Time", "Contract"</t>
  </si>
  <si>
    <t>When an applicant's [Employment Type] = "Current Employment" AND [Employment Category] = "PAYG" AND 
Employment Status is one of "Full Time", "Part Time", "Contract"
There is no minimum timeframe for employment required</t>
  </si>
  <si>
    <r>
      <rPr>
        <b/>
        <u/>
        <sz val="11"/>
        <color theme="1"/>
        <rFont val="Calibri"/>
        <family val="2"/>
        <scheme val="minor"/>
      </rPr>
      <t>Mandatory/Insufficient Data</t>
    </r>
    <r>
      <rPr>
        <sz val="11"/>
        <color theme="1"/>
        <rFont val="Calibri"/>
        <family val="2"/>
        <scheme val="minor"/>
      </rPr>
      <t xml:space="preserve">
[Employment Type]
[Employment Category]
[Employment Status]
</t>
    </r>
    <r>
      <rPr>
        <b/>
        <u/>
        <sz val="11"/>
        <color theme="1"/>
        <rFont val="Calibri"/>
        <family val="2"/>
        <scheme val="minor"/>
      </rPr>
      <t xml:space="preserve">Message Data
</t>
    </r>
    <r>
      <rPr>
        <sz val="11"/>
        <color theme="1"/>
        <rFont val="Calibri"/>
        <family val="2"/>
        <scheme val="minor"/>
      </rPr>
      <t>[Employer Duration]
[Employer Business Name]</t>
    </r>
    <r>
      <rPr>
        <b/>
        <u/>
        <sz val="11"/>
        <color theme="1"/>
        <rFont val="Calibri"/>
        <family val="2"/>
        <scheme val="minor"/>
      </rPr>
      <t xml:space="preserve">
</t>
    </r>
    <r>
      <rPr>
        <sz val="11"/>
        <color theme="1"/>
        <rFont val="Calibri"/>
        <family val="2"/>
        <scheme val="minor"/>
      </rPr>
      <t>[Employment Industry Length]</t>
    </r>
  </si>
  <si>
    <t>There is no minimum timeframe for employment required.</t>
  </si>
  <si>
    <r>
      <rPr>
        <b/>
        <i/>
        <sz val="11"/>
        <color theme="1"/>
        <rFont val="Calibri"/>
        <family val="2"/>
        <scheme val="minor"/>
      </rPr>
      <t>{ Display the following when this Pass message is available, detailed for each applicant }</t>
    </r>
    <r>
      <rPr>
        <sz val="11"/>
        <color theme="1"/>
        <rFont val="Calibri"/>
        <family val="2"/>
        <scheme val="minor"/>
      </rPr>
      <t xml:space="preserve">
</t>
    </r>
    <r>
      <rPr>
        <b/>
        <sz val="11"/>
        <color theme="1"/>
        <rFont val="Calibri"/>
        <family val="2"/>
        <scheme val="minor"/>
      </rPr>
      <t xml:space="preserve">[Applicant Name]
</t>
    </r>
    <r>
      <rPr>
        <sz val="11"/>
        <color theme="1"/>
        <rFont val="Calibri"/>
        <family val="2"/>
        <scheme val="minor"/>
      </rPr>
      <t>Employer Name = [Employer Business Name]
Days with current employer = [Employer Duration]
Time within the industry = [Employment Industry Length]</t>
    </r>
  </si>
  <si>
    <r>
      <t xml:space="preserve">[Employment Type] = "Current Employment" AND [Employment Category] = "PAYG" AND [Employment Status] is </t>
    </r>
    <r>
      <rPr>
        <b/>
        <sz val="11"/>
        <color theme="1"/>
        <rFont val="Calibri"/>
        <family val="2"/>
        <scheme val="minor"/>
      </rPr>
      <t>NOT</t>
    </r>
    <r>
      <rPr>
        <sz val="11"/>
        <color theme="1"/>
        <rFont val="Calibri"/>
        <family val="2"/>
        <scheme val="minor"/>
      </rPr>
      <t xml:space="preserve"> one of "Full Time", "Part Time", "Contract"</t>
    </r>
  </si>
  <si>
    <r>
      <t xml:space="preserve">When an applicant's [Employment Type] = "Current Employment" AND [Employment Category] = "PAYG" AND [Employment Status] is </t>
    </r>
    <r>
      <rPr>
        <b/>
        <sz val="11"/>
        <color theme="1"/>
        <rFont val="Calibri"/>
        <family val="2"/>
        <scheme val="minor"/>
      </rPr>
      <t>NOT</t>
    </r>
    <r>
      <rPr>
        <sz val="11"/>
        <color theme="1"/>
        <rFont val="Calibri"/>
        <family val="2"/>
        <scheme val="minor"/>
      </rPr>
      <t xml:space="preserve"> one of "Full Time", "Part Time", "Contract"
[Employer Duration] must be &gt;= 365</t>
    </r>
  </si>
  <si>
    <t>Well Easy
Well Easy Plus
Well Restore</t>
  </si>
  <si>
    <r>
      <t xml:space="preserve">When an applicant's [Employment Type] = "Current Employment" AND [Employment Category] = "PAYG" Employment Status is </t>
    </r>
    <r>
      <rPr>
        <b/>
        <sz val="11"/>
        <color theme="1"/>
        <rFont val="Calibri"/>
        <family val="2"/>
        <scheme val="minor"/>
      </rPr>
      <t>NOT</t>
    </r>
    <r>
      <rPr>
        <sz val="11"/>
        <color theme="1"/>
        <rFont val="Calibri"/>
        <family val="2"/>
        <scheme val="minor"/>
      </rPr>
      <t xml:space="preserve"> one of "Full Time", "Part Time", "Contract"
[Employer Duration] must be &gt;= 184 AND
[Employment Industry Length] must be &gt;= 548</t>
    </r>
  </si>
  <si>
    <r>
      <rPr>
        <b/>
        <u/>
        <sz val="11"/>
        <color theme="1"/>
        <rFont val="Calibri"/>
        <family val="2"/>
        <scheme val="minor"/>
      </rPr>
      <t>Mandatory/Insufficient Data</t>
    </r>
    <r>
      <rPr>
        <sz val="11"/>
        <color theme="1"/>
        <rFont val="Calibri"/>
        <family val="2"/>
        <scheme val="minor"/>
      </rPr>
      <t xml:space="preserve">
[Employer Duration]
[Employment Type]
[Employment Category]
[Employment Status]
[Employment Industry Length]
</t>
    </r>
    <r>
      <rPr>
        <b/>
        <u/>
        <sz val="11"/>
        <color theme="1"/>
        <rFont val="Calibri"/>
        <family val="2"/>
        <scheme val="minor"/>
      </rPr>
      <t>Message Data</t>
    </r>
    <r>
      <rPr>
        <sz val="11"/>
        <color theme="1"/>
        <rFont val="Calibri"/>
        <family val="2"/>
        <scheme val="minor"/>
      </rPr>
      <t xml:space="preserve">
[Applicant Name]
[Employer Business Name]</t>
    </r>
  </si>
  <si>
    <t>Casual, Temporary or Seasonal PAYG Applicants must be employed for
 - Minimum 6 months employment with current employer AND
 - Minimum 18 months continuous employment in the same industry</t>
  </si>
  <si>
    <r>
      <t>Casual, Temporary or Seasonal PAYG Applicants must be employed for
 - Minimum 6 months employment with current employer AND
 - Minimum 18 months continuous employment in the same industry
[Applicant Name]</t>
    </r>
    <r>
      <rPr>
        <sz val="11"/>
        <color theme="1"/>
        <rFont val="Calibri"/>
        <family val="2"/>
        <scheme val="minor"/>
      </rPr>
      <t xml:space="preserve">
Employer Name = [Employer Business Name]
Days with current employer = [Employer Duration]
Time within the industry = [Employment Industry Length]</t>
    </r>
  </si>
  <si>
    <r>
      <t xml:space="preserve">When an applicant's [Employment Type] = "Current Employment" AND [Employment Category] = "PAYG" Employment Status is </t>
    </r>
    <r>
      <rPr>
        <b/>
        <sz val="11"/>
        <color theme="1"/>
        <rFont val="Calibri"/>
        <family val="2"/>
        <scheme val="minor"/>
      </rPr>
      <t>NOT</t>
    </r>
    <r>
      <rPr>
        <sz val="11"/>
        <color theme="1"/>
        <rFont val="Calibri"/>
        <family val="2"/>
        <scheme val="minor"/>
      </rPr>
      <t xml:space="preserve"> one of "Full Time", "Part Time", "Contract"
[Employment Industry Length] must be &gt;= 365</t>
    </r>
  </si>
  <si>
    <r>
      <rPr>
        <b/>
        <u/>
        <sz val="11"/>
        <color theme="1"/>
        <rFont val="Calibri"/>
        <family val="2"/>
        <scheme val="minor"/>
      </rPr>
      <t>Mandatory/Insufficient Data</t>
    </r>
    <r>
      <rPr>
        <sz val="11"/>
        <color theme="1"/>
        <rFont val="Calibri"/>
        <family val="2"/>
        <scheme val="minor"/>
      </rPr>
      <t xml:space="preserve">
[Employment Type]
[Employment Category]
[Employment Status]
[Employment Industry Length]
</t>
    </r>
    <r>
      <rPr>
        <b/>
        <u/>
        <sz val="11"/>
        <color theme="1"/>
        <rFont val="Calibri"/>
        <family val="2"/>
        <scheme val="minor"/>
      </rPr>
      <t>Message Data</t>
    </r>
    <r>
      <rPr>
        <sz val="11"/>
        <color theme="1"/>
        <rFont val="Calibri"/>
        <family val="2"/>
        <scheme val="minor"/>
      </rPr>
      <t xml:space="preserve">
[Applicant Name]
[Employer Business Name]</t>
    </r>
  </si>
  <si>
    <t>Casual, Temporary or Seasonal PAYG Applicants must be employed for
 - Minimum 12 months continuous employment in the same industry</t>
  </si>
  <si>
    <r>
      <rPr>
        <b/>
        <i/>
        <sz val="11"/>
        <color theme="1"/>
        <rFont val="Calibri"/>
        <family val="2"/>
        <scheme val="minor"/>
      </rPr>
      <t>{ Display the following when this Pass message is available, detailed for each applicant }</t>
    </r>
    <r>
      <rPr>
        <sz val="11"/>
        <color theme="1"/>
        <rFont val="Calibri"/>
        <family val="2"/>
        <scheme val="minor"/>
      </rPr>
      <t xml:space="preserve">
</t>
    </r>
    <r>
      <rPr>
        <b/>
        <sz val="11"/>
        <color theme="1"/>
        <rFont val="Calibri"/>
        <family val="2"/>
        <scheme val="minor"/>
      </rPr>
      <t xml:space="preserve">[Applicant Name]
</t>
    </r>
    <r>
      <rPr>
        <sz val="11"/>
        <color theme="1"/>
        <rFont val="Calibri"/>
        <family val="2"/>
        <scheme val="minor"/>
      </rPr>
      <t>Employer Name = [Employer Business Name]
Time within the industry = [Employment Industry Length]</t>
    </r>
  </si>
  <si>
    <r>
      <t>Casual, Temporary or Seasonal PAYG Applicants must be employed for
 - Minimum 12 months continuous employment in the same industry
[Applicant Name]</t>
    </r>
    <r>
      <rPr>
        <sz val="11"/>
        <color theme="1"/>
        <rFont val="Calibri"/>
        <family val="2"/>
        <scheme val="minor"/>
      </rPr>
      <t xml:space="preserve">
Employer Name = [Employer Business Name]
Time within the industry = [Employment Industry Length]</t>
    </r>
  </si>
  <si>
    <t>Secondary Employment Duration</t>
  </si>
  <si>
    <t xml:space="preserve">[Employment Type] = "Secondary Employment" AND [Employment Category] = "PAYG" </t>
  </si>
  <si>
    <t>When an applicant's [Employment Type] = "Secondary Employment" AND [Employment Category] = "PAYG"
[Employer Duration] must be &gt;= 365</t>
  </si>
  <si>
    <r>
      <rPr>
        <b/>
        <u/>
        <sz val="11"/>
        <color theme="1"/>
        <rFont val="Calibri"/>
        <family val="2"/>
        <scheme val="minor"/>
      </rPr>
      <t>Mandatory/Insufficient Data</t>
    </r>
    <r>
      <rPr>
        <sz val="11"/>
        <color theme="1"/>
        <rFont val="Calibri"/>
        <family val="2"/>
        <scheme val="minor"/>
      </rPr>
      <t xml:space="preserve">
[Employer Duration]
[Employment Type]
[Employment Category]
</t>
    </r>
    <r>
      <rPr>
        <b/>
        <u/>
        <sz val="11"/>
        <color theme="1"/>
        <rFont val="Calibri"/>
        <family val="2"/>
        <scheme val="minor"/>
      </rPr>
      <t>Message Type</t>
    </r>
    <r>
      <rPr>
        <sz val="11"/>
        <color theme="1"/>
        <rFont val="Calibri"/>
        <family val="2"/>
        <scheme val="minor"/>
      </rPr>
      <t xml:space="preserve">
[Applicant Name]
[Employer Business Name]</t>
    </r>
  </si>
  <si>
    <t>Second PAYG jobs must be employed for
 - Minimum 12 months with the same employer</t>
  </si>
  <si>
    <r>
      <t xml:space="preserve">Second PAYG jobs must be employed for
 - Minimum 12 months with the same employer
[Applicant Name] </t>
    </r>
    <r>
      <rPr>
        <sz val="11"/>
        <color theme="1"/>
        <rFont val="Calibri"/>
        <family val="2"/>
        <scheme val="minor"/>
      </rPr>
      <t xml:space="preserve">
Employer Name = [Employer Business Name]</t>
    </r>
  </si>
  <si>
    <t>When an applicant's [Employment Type] = "Secondary Employment" AND [Employment Category] = "PAYG"
[Employer Duration] must be &gt;= 184 AND
[Employment Industry Length] must be &gt;= 548</t>
  </si>
  <si>
    <r>
      <rPr>
        <b/>
        <u/>
        <sz val="11"/>
        <color theme="1"/>
        <rFont val="Calibri"/>
        <family val="2"/>
        <scheme val="minor"/>
      </rPr>
      <t>Mandatory/Insufficient Data</t>
    </r>
    <r>
      <rPr>
        <sz val="11"/>
        <color theme="1"/>
        <rFont val="Calibri"/>
        <family val="2"/>
        <scheme val="minor"/>
      </rPr>
      <t xml:space="preserve">
[Employer Duration]
[Employment Type]
[Employment Category]
[Employment Industry Length]
</t>
    </r>
    <r>
      <rPr>
        <b/>
        <u/>
        <sz val="11"/>
        <color theme="1"/>
        <rFont val="Calibri"/>
        <family val="2"/>
        <scheme val="minor"/>
      </rPr>
      <t xml:space="preserve">Message Data
</t>
    </r>
    <r>
      <rPr>
        <sz val="11"/>
        <color theme="1"/>
        <rFont val="Calibri"/>
        <family val="2"/>
        <scheme val="minor"/>
      </rPr>
      <t>[Applicant Name]
[Employer Business Name]</t>
    </r>
  </si>
  <si>
    <t>Second PAYG jobs must be employed for
 - Minimum 6 months employment with current employer AND
 - Minimum 18 months continuous employment in the same industry</t>
  </si>
  <si>
    <r>
      <rPr>
        <b/>
        <i/>
        <sz val="11"/>
        <color theme="1"/>
        <rFont val="Calibri"/>
        <family val="2"/>
        <scheme val="minor"/>
      </rPr>
      <t>{ Display the following when this Pass message is available, detailed for each applicant }</t>
    </r>
    <r>
      <rPr>
        <sz val="11"/>
        <color theme="1"/>
        <rFont val="Calibri"/>
        <family val="2"/>
        <scheme val="minor"/>
      </rPr>
      <t xml:space="preserve">
</t>
    </r>
    <r>
      <rPr>
        <b/>
        <sz val="11"/>
        <color theme="1"/>
        <rFont val="Calibri"/>
        <family val="2"/>
        <scheme val="minor"/>
      </rPr>
      <t xml:space="preserve">[Applicant Name]
</t>
    </r>
    <r>
      <rPr>
        <sz val="11"/>
        <color theme="1"/>
        <rFont val="Calibri"/>
        <family val="2"/>
        <scheme val="minor"/>
      </rPr>
      <t>Employer Name = [Employer Business Name]
Days with current employer = [Employer Duration]Time within the industry = [Employment Industry Length]</t>
    </r>
  </si>
  <si>
    <r>
      <t xml:space="preserve">Second PAYG jobs must be employed for
 - Minimum 6 months employment with current employer AND
 - Minimum 18 months continuous employment in the same industry
[Applicant Name] </t>
    </r>
    <r>
      <rPr>
        <sz val="11"/>
        <color theme="1"/>
        <rFont val="Calibri"/>
        <family val="2"/>
        <scheme val="minor"/>
      </rPr>
      <t xml:space="preserve">
Employer Name = [Employer Business Name]
Days with current employer = [Employer Duration]
Time within the industry = [Employment Industry Length]</t>
    </r>
  </si>
  <si>
    <t xml:space="preserve">[Employment Type] = "Current Employment" AND [Employment Category] = "Self Employed" </t>
  </si>
  <si>
    <t>When an applicant's [Employment Type] = "Current Employment" AND [Employment Category] = "Self Employed"
[Employer Duration] must be &gt;= 730</t>
  </si>
  <si>
    <t>[Employment Type] = "Current Employment" AND [Employment Category] = "Self Employed" AND [Loan Financials] = "Full Doc"</t>
  </si>
  <si>
    <t>When an applicant's [Employment Type] = "Current Employment" AND [Employment Category] = "Self Employed" AND [Loan Financials] = "Full Doc"
[Employer Duration] must be &gt;= 730</t>
  </si>
  <si>
    <r>
      <rPr>
        <b/>
        <u/>
        <sz val="11"/>
        <color theme="1"/>
        <rFont val="Calibri"/>
        <family val="2"/>
        <scheme val="minor"/>
      </rPr>
      <t>Mandatory/Insufficient Data</t>
    </r>
    <r>
      <rPr>
        <sz val="11"/>
        <color theme="1"/>
        <rFont val="Calibri"/>
        <family val="2"/>
        <scheme val="minor"/>
      </rPr>
      <t xml:space="preserve">
[Employer Duration]
[Employment Type]
[Employment Category]
[Loan Financials]
</t>
    </r>
    <r>
      <rPr>
        <b/>
        <u/>
        <sz val="11"/>
        <color theme="1"/>
        <rFont val="Calibri"/>
        <family val="2"/>
        <scheme val="minor"/>
      </rPr>
      <t xml:space="preserve">Message Data
</t>
    </r>
    <r>
      <rPr>
        <sz val="11"/>
        <color theme="1"/>
        <rFont val="Calibri"/>
        <family val="2"/>
        <scheme val="minor"/>
      </rPr>
      <t>[Applicant Name]
[Employer Business Name]</t>
    </r>
  </si>
  <si>
    <r>
      <t xml:space="preserve">Self Employed applicants must be operating for  a minimum of 24 months.
[Applicant Name] </t>
    </r>
    <r>
      <rPr>
        <sz val="11"/>
        <color theme="1"/>
        <rFont val="Calibri"/>
        <family val="2"/>
        <scheme val="minor"/>
      </rPr>
      <t xml:space="preserve">
Employer Name = [Employer Business Name]
Days in operation = [Employer Duration]</t>
    </r>
  </si>
  <si>
    <t>[Employment Type] = "Current Employment" AND [Employment Category] = "Self Employed" AND [Loan Financials] = "Alt Doc"</t>
  </si>
  <si>
    <t>When an applicant's [Employment Type] = "Current Employment" AND [Employment Category] = "Self Employed"  AND [Loan Financials] = "Alt Doc"
[Employer Duration] must be &gt;= 184</t>
  </si>
  <si>
    <r>
      <rPr>
        <b/>
        <u/>
        <sz val="11"/>
        <color theme="1"/>
        <rFont val="Calibri"/>
        <family val="2"/>
        <scheme val="minor"/>
      </rPr>
      <t>Mandatory/Insufficient Data</t>
    </r>
    <r>
      <rPr>
        <sz val="11"/>
        <color theme="1"/>
        <rFont val="Calibri"/>
        <family val="2"/>
        <scheme val="minor"/>
      </rPr>
      <t xml:space="preserve">
[Employment Type]
[Employment Category]
[Employer Duration]
[Loan Financials]
</t>
    </r>
    <r>
      <rPr>
        <b/>
        <u/>
        <sz val="11"/>
        <color theme="1"/>
        <rFont val="Calibri"/>
        <family val="2"/>
        <scheme val="minor"/>
      </rPr>
      <t>Message Data</t>
    </r>
    <r>
      <rPr>
        <sz val="11"/>
        <color theme="1"/>
        <rFont val="Calibri"/>
        <family val="2"/>
        <scheme val="minor"/>
      </rPr>
      <t xml:space="preserve">
[Applicant Name]
[Employer Business Name]</t>
    </r>
  </si>
  <si>
    <t xml:space="preserve">Self Employed applicants must be operating for  a minimum of 6 months.
</t>
  </si>
  <si>
    <r>
      <rPr>
        <b/>
        <i/>
        <sz val="11"/>
        <color theme="1"/>
        <rFont val="Calibri"/>
        <family val="2"/>
        <scheme val="minor"/>
      </rPr>
      <t>{ Display the following when this Pass message is available, detailed for each applicant }</t>
    </r>
    <r>
      <rPr>
        <sz val="11"/>
        <color theme="1"/>
        <rFont val="Calibri"/>
        <family val="2"/>
        <scheme val="minor"/>
      </rPr>
      <t xml:space="preserve">
</t>
    </r>
    <r>
      <rPr>
        <b/>
        <sz val="11"/>
        <color theme="1"/>
        <rFont val="Calibri"/>
        <family val="2"/>
        <scheme val="minor"/>
      </rPr>
      <t xml:space="preserve">[Applicant Name] 
</t>
    </r>
    <r>
      <rPr>
        <sz val="11"/>
        <color theme="1"/>
        <rFont val="Calibri"/>
        <family val="2"/>
        <scheme val="minor"/>
      </rPr>
      <t>Employer Name = [Employer Business Name]
Days in operation = [Employer Duration]</t>
    </r>
  </si>
  <si>
    <r>
      <t xml:space="preserve">Self Employed applicants must be operating for  a minimum of 6 months.
[Applicant Name] </t>
    </r>
    <r>
      <rPr>
        <sz val="11"/>
        <color theme="1"/>
        <rFont val="Calibri"/>
        <family val="2"/>
        <scheme val="minor"/>
      </rPr>
      <t xml:space="preserve">
Employer Name = [Employer Business Name]
Days in operation = [Employer Duration]</t>
    </r>
  </si>
  <si>
    <t>Refer to the "Well Rules" Tab for the policy rule details</t>
  </si>
  <si>
    <t>[Borrower Count] must be &lt;= 6</t>
  </si>
  <si>
    <t>A maximum of 6 borrowers are permitted on a Pepper Loan, including private partnerships, companies, trustees.
The requested borrowers is acceptable</t>
  </si>
  <si>
    <t>A maximum of 6 borrowers are permitted on a Pepper Loan, including private partnerships, companies, trustees.
The requested borrowers are unacceptable</t>
  </si>
  <si>
    <t>[Refinance Mortgage] = True</t>
  </si>
  <si>
    <t>If [Refinance Mortgage] = True then assess mortgage statement requirements</t>
  </si>
  <si>
    <r>
      <rPr>
        <b/>
        <u/>
        <sz val="11"/>
        <color theme="1"/>
        <rFont val="Calibri"/>
        <family val="2"/>
        <scheme val="minor"/>
      </rPr>
      <t>Mandatory Data</t>
    </r>
    <r>
      <rPr>
        <sz val="11"/>
        <color theme="1"/>
        <rFont val="Calibri"/>
        <family val="2"/>
        <scheme val="minor"/>
      </rPr>
      <t xml:space="preserve">
[Refinance Mortgage]</t>
    </r>
  </si>
  <si>
    <t>Mortgage Statements are required for the debt being refinanced, the following rules apply
 - 6 months statements required on Owner Occupied debt
 - 6 months statements required on Investment debt
 - 12 months statements required on non-confirming debt</t>
  </si>
  <si>
    <r>
      <t xml:space="preserve">All the policy rules documented under this heading apply to the </t>
    </r>
    <r>
      <rPr>
        <b/>
        <sz val="11"/>
        <color theme="1"/>
        <rFont val="Calibri"/>
        <family val="2"/>
        <scheme val="minor"/>
      </rPr>
      <t>Adelaide Bank Brand</t>
    </r>
    <r>
      <rPr>
        <sz val="11"/>
        <color theme="1"/>
        <rFont val="Calibri"/>
        <family val="2"/>
        <scheme val="minor"/>
      </rPr>
      <t xml:space="preserve"> (tblAdminBrand.Id = 10F70568-5790-4026-9C83-6F13ECAF1377)
AND the following products
</t>
    </r>
    <r>
      <rPr>
        <b/>
        <sz val="11"/>
        <color theme="1"/>
        <rFont val="Calibri"/>
        <family val="2"/>
        <scheme val="minor"/>
      </rPr>
      <t xml:space="preserve">Well Balanced Variable (Owner Occupied) </t>
    </r>
    <r>
      <rPr>
        <sz val="11"/>
        <color theme="1"/>
        <rFont val="Calibri"/>
        <family val="2"/>
        <scheme val="minor"/>
      </rPr>
      <t xml:space="preserve"> (tblAdminProduct.id = 4FA26C15-3A68-4260-8AD4-095BD146FC93),  </t>
    </r>
    <r>
      <rPr>
        <b/>
        <sz val="11"/>
        <color theme="1"/>
        <rFont val="Calibri"/>
        <family val="2"/>
        <scheme val="minor"/>
      </rPr>
      <t>Well Balanced Variable (Investment)</t>
    </r>
    <r>
      <rPr>
        <sz val="11"/>
        <color theme="1"/>
        <rFont val="Calibri"/>
        <family val="2"/>
        <scheme val="minor"/>
      </rPr>
      <t xml:space="preserve">  (tblAdminProduct.id = B5DD2343-2692-45D8-BE4E-92E50A7F014E) 
</t>
    </r>
    <r>
      <rPr>
        <b/>
        <sz val="11"/>
        <color theme="1"/>
        <rFont val="Calibri"/>
        <family val="2"/>
        <scheme val="minor"/>
      </rPr>
      <t xml:space="preserve">Well Balanced Fixed (Owner Occupied) </t>
    </r>
    <r>
      <rPr>
        <sz val="11"/>
        <color theme="1"/>
        <rFont val="Calibri"/>
        <family val="2"/>
        <scheme val="minor"/>
      </rPr>
      <t xml:space="preserve"> (tblAdminProduct.id = A6D4E8EB-E2C9-426A-8172-D330BE144C62),  </t>
    </r>
    <r>
      <rPr>
        <b/>
        <sz val="11"/>
        <color theme="1"/>
        <rFont val="Calibri"/>
        <family val="2"/>
        <scheme val="minor"/>
      </rPr>
      <t>Well Balanced Fixed (Investment)</t>
    </r>
    <r>
      <rPr>
        <sz val="11"/>
        <color theme="1"/>
        <rFont val="Calibri"/>
        <family val="2"/>
        <scheme val="minor"/>
      </rPr>
      <t xml:space="preserve"> (tblAdminProduct.id = AE8ECE99-7BA1-4227-99CB-EE0066ECE4A8)</t>
    </r>
    <r>
      <rPr>
        <b/>
        <sz val="11"/>
        <color theme="1"/>
        <rFont val="Calibri"/>
        <family val="2"/>
        <scheme val="minor"/>
      </rPr>
      <t/>
    </r>
  </si>
  <si>
    <t>Well Balanced Variable (OO)
Well Balanced Variable (INV)
Well Balanced Fixed (OO)
Well Balanced Fixed (INV)</t>
  </si>
  <si>
    <t>[Loan Type] = "Purchase" AND 
[Loan Type Purpose] = "Owner Occupied" AND [Debt Consolidation Total Value] = 0 AND [Equity Release Total Value] = 0</t>
  </si>
  <si>
    <r>
      <t xml:space="preserve">The highest [Loan LVR] a loan can reach regardless of [Loan Amount] is </t>
    </r>
    <r>
      <rPr>
        <b/>
        <sz val="11"/>
        <color theme="1"/>
        <rFont val="Calibri"/>
        <family val="2"/>
        <scheme val="minor"/>
      </rPr>
      <t>95%</t>
    </r>
    <r>
      <rPr>
        <sz val="11"/>
        <color theme="1"/>
        <rFont val="Calibri"/>
        <family val="2"/>
        <scheme val="minor"/>
      </rPr>
      <t xml:space="preserve"> when
-  The [Loan Type] = “Purchase”
-  the [Loan Type Purpose] = “Owner Occupied” 
- [Debt Consolidation Total Value] = $0 
- [Equity Release Total Value] = $0</t>
    </r>
  </si>
  <si>
    <r>
      <rPr>
        <b/>
        <u/>
        <sz val="11"/>
        <color theme="1"/>
        <rFont val="Calibri"/>
        <family val="2"/>
        <scheme val="minor"/>
      </rPr>
      <t>Mandatory/Insufficient Data</t>
    </r>
    <r>
      <rPr>
        <sz val="11"/>
        <color theme="1"/>
        <rFont val="Calibri"/>
        <family val="2"/>
        <scheme val="minor"/>
      </rPr>
      <t xml:space="preserve">
[Loan LVR]
[Loan Amount]
[Loan Type]
[Loan Type Purpose]
[Debt Consolidation Total Value]
[Equity Release Total Value]</t>
    </r>
  </si>
  <si>
    <t>The highest LVR permitted for a Purchase Owner Occupied property, without Debt Consolidation or Equity Release is 95%.  This loan application is acceptable at [Loan LVR]% .</t>
  </si>
  <si>
    <t xml:space="preserve">This loan has an unacceptable LVR at [Loan LVR]%.  The highest LVR permitted for a Purchase Owner Occupied property without Debt Consolidation or Equity Release is 95%.  </t>
  </si>
  <si>
    <t>([Loan Type] = "Purchase" OR 
[Loan Type] = "Refinance" )
AND [Loan LVR] &gt; 80%</t>
  </si>
  <si>
    <r>
      <t xml:space="preserve">To support a [Loan LVR] &gt; 80%,  
[Mortgage Insurance Saved] must equal </t>
    </r>
    <r>
      <rPr>
        <b/>
        <sz val="11"/>
        <color theme="1"/>
        <rFont val="Calibri"/>
        <family val="2"/>
        <scheme val="minor"/>
      </rPr>
      <t>True</t>
    </r>
  </si>
  <si>
    <r>
      <rPr>
        <b/>
        <u/>
        <sz val="11"/>
        <color theme="1"/>
        <rFont val="Calibri"/>
        <family val="2"/>
        <scheme val="minor"/>
      </rPr>
      <t>Mandatory/Insufficient Data</t>
    </r>
    <r>
      <rPr>
        <sz val="11"/>
        <color theme="1"/>
        <rFont val="Calibri"/>
        <family val="2"/>
        <scheme val="minor"/>
      </rPr>
      <t xml:space="preserve">
[Loan LVR]
[Loan Type]
[Mortgage Insurance Saved]</t>
    </r>
  </si>
  <si>
    <t>Mortgage Insurance is required on this loan application an LVR &gt; 80% has been requested.  This loan has Mortgage Insurance saved at a premium of $[Mortgage Insurance Premium].</t>
  </si>
  <si>
    <t>Mortgage Insurance is required on this loan as the requested LVR is [Loan LVR]%, which is above 80%.</t>
  </si>
  <si>
    <t>[Loan Type] = "Purchase" AND 
[Loan Type Purpose] = "Owner Occupied" AND [Debt Consolidation Total Value] &gt; 0 AND [Equity Release Total Value] &gt; 0</t>
  </si>
  <si>
    <r>
      <t xml:space="preserve">The highest [Loan LVR] a loan can reach regardless of [Loan Amount] is </t>
    </r>
    <r>
      <rPr>
        <b/>
        <sz val="11"/>
        <color theme="1"/>
        <rFont val="Calibri"/>
        <family val="2"/>
        <scheme val="minor"/>
      </rPr>
      <t>90%</t>
    </r>
    <r>
      <rPr>
        <sz val="11"/>
        <color theme="1"/>
        <rFont val="Calibri"/>
        <family val="2"/>
        <scheme val="minor"/>
      </rPr>
      <t xml:space="preserve"> when
-  The [Loan Type] = “Purchase”
-  the [Loan Type Purpose] = “Owner Occupied” 
- [Debt Consolidation Total Value] &gt; $0 
- [Equity Release Total Value] &gt; $0</t>
    </r>
  </si>
  <si>
    <t>The highest LVR permitted for a Purchase Owner Occupied property, with Debt Consolidation or Equity Release is 90%.  This loan application is acceptable at [Loan LVR]%.</t>
  </si>
  <si>
    <t xml:space="preserve">This loan has an unacceptable LVR at [Loan LVR]%.  The highest LVR permitted for a Purchase Owner Occupied property with Debt Consolidation or Equity Release is 90%.  </t>
  </si>
  <si>
    <t>[Loan Type] = "Purchase" AND 
[Loan Type Purpose] = "Investment"</t>
  </si>
  <si>
    <r>
      <t xml:space="preserve">The highest [Loan LVR] a loan can reach regardless of [Loan Amount] is </t>
    </r>
    <r>
      <rPr>
        <b/>
        <sz val="11"/>
        <color theme="1"/>
        <rFont val="Calibri"/>
        <family val="2"/>
        <scheme val="minor"/>
      </rPr>
      <t>90%</t>
    </r>
    <r>
      <rPr>
        <sz val="11"/>
        <color theme="1"/>
        <rFont val="Calibri"/>
        <family val="2"/>
        <scheme val="minor"/>
      </rPr>
      <t xml:space="preserve"> when
-  The [Loan Type] = “Purchase”
-  the [Loan Type Purpose] = “Investment” </t>
    </r>
  </si>
  <si>
    <r>
      <rPr>
        <b/>
        <u/>
        <sz val="11"/>
        <color theme="1"/>
        <rFont val="Calibri"/>
        <family val="2"/>
        <scheme val="minor"/>
      </rPr>
      <t>Mandatory/Insufficient Data</t>
    </r>
    <r>
      <rPr>
        <sz val="11"/>
        <color theme="1"/>
        <rFont val="Calibri"/>
        <family val="2"/>
        <scheme val="minor"/>
      </rPr>
      <t xml:space="preserve">
[Loan LVR]
[Loan Amount]
[Loan Type]
[Loan Type Purpose]</t>
    </r>
  </si>
  <si>
    <t>The highest LVR permitted for a Purchase Investment property is 90%.  This loan application is acceptable at [Loan LVR]%.</t>
  </si>
  <si>
    <t xml:space="preserve">This loan has an unacceptable LVR at [Loan LVR]%.  The highest LVR permitted for a Purchase Investment property is 90%.  </t>
  </si>
  <si>
    <t xml:space="preserve">[Loan Type] = "Refinance" </t>
  </si>
  <si>
    <r>
      <t xml:space="preserve">The highest [Loan LVR] a loan can reach regardless of [Loan Amount] is </t>
    </r>
    <r>
      <rPr>
        <b/>
        <sz val="11"/>
        <color theme="1"/>
        <rFont val="Calibri"/>
        <family val="2"/>
        <scheme val="minor"/>
      </rPr>
      <t>90%</t>
    </r>
    <r>
      <rPr>
        <sz val="11"/>
        <color theme="1"/>
        <rFont val="Calibri"/>
        <family val="2"/>
        <scheme val="minor"/>
      </rPr>
      <t xml:space="preserve"> when
-  The [Loan Type] = “Refinance”</t>
    </r>
  </si>
  <si>
    <r>
      <rPr>
        <b/>
        <u/>
        <sz val="11"/>
        <color theme="1"/>
        <rFont val="Calibri"/>
        <family val="2"/>
        <scheme val="minor"/>
      </rPr>
      <t>Mandatory/Insufficient Data</t>
    </r>
    <r>
      <rPr>
        <sz val="11"/>
        <color theme="1"/>
        <rFont val="Calibri"/>
        <family val="2"/>
        <scheme val="minor"/>
      </rPr>
      <t xml:space="preserve">
[Loan LVR]
[Loan Amount]
[Loan Type]</t>
    </r>
  </si>
  <si>
    <t>The highest LVR permitted for a Refinance property is 90%.  This loan application is acceptable at [Loan LVR]%.</t>
  </si>
  <si>
    <t xml:space="preserve">This loan has an unacceptable LVR at [Loan LVR]%.  The highest LVR permitted for a Refinance property is 90%.  </t>
  </si>
  <si>
    <t>[Loan Financials] = "Full Doc" is supported by Adelaide Bank</t>
  </si>
  <si>
    <t xml:space="preserve">This loan application is set to Loan Financials = Full Doc, is supported by Adelaide products. </t>
  </si>
  <si>
    <t>[Loan Financials] = "Alt Doc" is not supported by Adelaide Bank</t>
  </si>
  <si>
    <t>This loan application is set to Loan Financials = Alt Doc, this is not supported by Adelaide Bank products in Flexstar. Please select a different product or review the Loan Financials.</t>
  </si>
  <si>
    <t>[Loan Financials] = "Low Doc" is not supported by Adelaide Bank</t>
  </si>
  <si>
    <t>This loan application is set to Loan Financials = Low Doc, this is not supported by Adelaide Bank products in Flexstar. Please select a different product or review the Loan Financials.</t>
  </si>
  <si>
    <t>Global Rules</t>
  </si>
  <si>
    <t>Well Rules</t>
  </si>
  <si>
    <t>Pepper Rules</t>
  </si>
  <si>
    <t>AB - Existing</t>
  </si>
  <si>
    <t>AB - New</t>
  </si>
  <si>
    <t>AB - Out of Scope</t>
  </si>
  <si>
    <t>Parent Topic</t>
  </si>
  <si>
    <r>
      <rPr>
        <b/>
        <sz val="11"/>
        <color theme="1"/>
        <rFont val="Calibri"/>
        <family val="2"/>
        <scheme val="minor"/>
      </rPr>
      <t xml:space="preserve">Acceptable Security - </t>
    </r>
    <r>
      <rPr>
        <sz val="11"/>
        <color theme="1"/>
        <rFont val="Calibri"/>
        <family val="2"/>
        <scheme val="minor"/>
      </rPr>
      <t>Acceptable Postcode</t>
    </r>
  </si>
  <si>
    <t>NRAS properties are acceptable.  We currently do not have any ability to record this detail within the system.  If an NRAS property is accepted, all details for policy will need to be assessed manually.
Construction is out of scope, in line with other funders
Bridging Finance is out of scope</t>
  </si>
  <si>
    <t xml:space="preserve">Acceptable Security </t>
  </si>
  <si>
    <r>
      <rPr>
        <b/>
        <sz val="11"/>
        <color theme="1"/>
        <rFont val="Calibri"/>
        <family val="2"/>
        <scheme val="minor"/>
      </rPr>
      <t xml:space="preserve">Acceptable Security - </t>
    </r>
    <r>
      <rPr>
        <sz val="11"/>
        <color theme="1"/>
        <rFont val="Calibri"/>
        <family val="2"/>
        <scheme val="minor"/>
      </rPr>
      <t>First Mortgage</t>
    </r>
  </si>
  <si>
    <r>
      <rPr>
        <b/>
        <sz val="11"/>
        <color theme="1"/>
        <rFont val="Calibri"/>
        <family val="2"/>
        <scheme val="minor"/>
      </rPr>
      <t xml:space="preserve">Acceptable Security - </t>
    </r>
    <r>
      <rPr>
        <sz val="11"/>
        <color theme="1"/>
        <rFont val="Calibri"/>
        <family val="2"/>
        <scheme val="minor"/>
      </rPr>
      <t>Property Acceptable</t>
    </r>
  </si>
  <si>
    <t>Complex New Rules (section 17)</t>
  </si>
  <si>
    <t>extended rules describe "specialised security", including high density, multiple units in a single development, service apartments - hotels.  All of this was out of scope for Well policy.</t>
  </si>
  <si>
    <r>
      <rPr>
        <b/>
        <sz val="11"/>
        <color theme="1"/>
        <rFont val="Calibri"/>
        <family val="2"/>
        <scheme val="minor"/>
      </rPr>
      <t>Acceptable Security -</t>
    </r>
    <r>
      <rPr>
        <sz val="11"/>
        <color theme="1"/>
        <rFont val="Calibri"/>
        <family val="2"/>
        <scheme val="minor"/>
      </rPr>
      <t xml:space="preserve"> Property Insurance</t>
    </r>
  </si>
  <si>
    <r>
      <rPr>
        <b/>
        <sz val="11"/>
        <color theme="1"/>
        <rFont val="Calibri"/>
        <family val="2"/>
        <scheme val="minor"/>
      </rPr>
      <t>Acceptable Security -</t>
    </r>
    <r>
      <rPr>
        <sz val="11"/>
        <color theme="1"/>
        <rFont val="Calibri"/>
        <family val="2"/>
        <scheme val="minor"/>
      </rPr>
      <t xml:space="preserve"> Property Status</t>
    </r>
  </si>
  <si>
    <r>
      <rPr>
        <b/>
        <sz val="11"/>
        <color theme="1"/>
        <rFont val="Calibri"/>
        <family val="2"/>
        <scheme val="minor"/>
      </rPr>
      <t xml:space="preserve">Acceptable Security - </t>
    </r>
    <r>
      <rPr>
        <sz val="11"/>
        <color theme="1"/>
        <rFont val="Calibri"/>
        <family val="2"/>
        <scheme val="minor"/>
      </rPr>
      <t>Property Title</t>
    </r>
  </si>
  <si>
    <r>
      <rPr>
        <b/>
        <sz val="11"/>
        <color theme="1"/>
        <rFont val="Calibri"/>
        <family val="2"/>
        <scheme val="minor"/>
      </rPr>
      <t xml:space="preserve">Acceptable Security - </t>
    </r>
    <r>
      <rPr>
        <sz val="11"/>
        <color theme="1"/>
        <rFont val="Calibri"/>
        <family val="2"/>
        <scheme val="minor"/>
      </rPr>
      <t>Property Type</t>
    </r>
  </si>
  <si>
    <r>
      <rPr>
        <b/>
        <sz val="11"/>
        <color theme="1"/>
        <rFont val="Calibri"/>
        <family val="2"/>
        <scheme val="minor"/>
      </rPr>
      <t xml:space="preserve">Acceptable Security - </t>
    </r>
    <r>
      <rPr>
        <sz val="11"/>
        <color theme="1"/>
        <rFont val="Calibri"/>
        <family val="2"/>
        <scheme val="minor"/>
      </rPr>
      <t>Property Zone</t>
    </r>
  </si>
  <si>
    <r>
      <rPr>
        <b/>
        <sz val="11"/>
        <color theme="1"/>
        <rFont val="Calibri"/>
        <family val="2"/>
        <scheme val="minor"/>
      </rPr>
      <t xml:space="preserve">Acceptable Security - </t>
    </r>
    <r>
      <rPr>
        <sz val="11"/>
        <color theme="1"/>
        <rFont val="Calibri"/>
        <family val="2"/>
        <scheme val="minor"/>
      </rPr>
      <t>Security Category</t>
    </r>
  </si>
  <si>
    <t>Complex New Rules (section 20) - High risk locations, security locations
We can detail these as undetermined rules (as we did for Pepper), which captures the policy requirement but makes it a manual task for the loan assessor</t>
  </si>
  <si>
    <r>
      <rPr>
        <b/>
        <sz val="11"/>
        <color theme="1"/>
        <rFont val="Calibri"/>
        <family val="2"/>
        <scheme val="minor"/>
      </rPr>
      <t xml:space="preserve">Applicant Assessment - </t>
    </r>
    <r>
      <rPr>
        <sz val="11"/>
        <color theme="1"/>
        <rFont val="Calibri"/>
        <family val="2"/>
        <scheme val="minor"/>
      </rPr>
      <t>Company</t>
    </r>
  </si>
  <si>
    <t>Cross Reference Existing</t>
  </si>
  <si>
    <t xml:space="preserve">Applicant Assessment </t>
  </si>
  <si>
    <r>
      <rPr>
        <b/>
        <sz val="11"/>
        <color theme="1"/>
        <rFont val="Calibri"/>
        <family val="2"/>
        <scheme val="minor"/>
      </rPr>
      <t xml:space="preserve">Applicant Assessment - </t>
    </r>
    <r>
      <rPr>
        <sz val="11"/>
        <color theme="1"/>
        <rFont val="Calibri"/>
        <family val="2"/>
        <scheme val="minor"/>
      </rPr>
      <t>Dependant Children</t>
    </r>
  </si>
  <si>
    <r>
      <rPr>
        <b/>
        <sz val="11"/>
        <color theme="1"/>
        <rFont val="Calibri"/>
        <family val="2"/>
        <scheme val="minor"/>
      </rPr>
      <t>Borrower Assessment -</t>
    </r>
    <r>
      <rPr>
        <sz val="11"/>
        <color theme="1"/>
        <rFont val="Calibri"/>
        <family val="2"/>
        <scheme val="minor"/>
      </rPr>
      <t xml:space="preserve"> Applicant Age</t>
    </r>
  </si>
  <si>
    <t>Simple New Rule, regarding accept any age (section 6)</t>
  </si>
  <si>
    <t xml:space="preserve">Borrower Assessment </t>
  </si>
  <si>
    <r>
      <rPr>
        <b/>
        <sz val="11"/>
        <color theme="1"/>
        <rFont val="Calibri"/>
        <family val="2"/>
        <scheme val="minor"/>
      </rPr>
      <t xml:space="preserve">Borrower Assessment - </t>
    </r>
    <r>
      <rPr>
        <sz val="11"/>
        <color theme="1"/>
        <rFont val="Calibri"/>
        <family val="2"/>
        <scheme val="minor"/>
      </rPr>
      <t>Borrower of convenience</t>
    </r>
  </si>
  <si>
    <r>
      <rPr>
        <b/>
        <sz val="11"/>
        <color theme="1"/>
        <rFont val="Calibri"/>
        <family val="2"/>
        <scheme val="minor"/>
      </rPr>
      <t xml:space="preserve">Borrower Assessment - </t>
    </r>
    <r>
      <rPr>
        <sz val="11"/>
        <color theme="1"/>
        <rFont val="Calibri"/>
        <family val="2"/>
        <scheme val="minor"/>
      </rPr>
      <t>Loan As Guarantor</t>
    </r>
  </si>
  <si>
    <r>
      <rPr>
        <b/>
        <sz val="11"/>
        <color theme="1"/>
        <rFont val="Calibri"/>
        <family val="2"/>
        <scheme val="minor"/>
      </rPr>
      <t>Borrower Assessment -</t>
    </r>
    <r>
      <rPr>
        <sz val="11"/>
        <color theme="1"/>
        <rFont val="Calibri"/>
        <family val="2"/>
        <scheme val="minor"/>
      </rPr>
      <t xml:space="preserve"> Mortgagor</t>
    </r>
  </si>
  <si>
    <r>
      <rPr>
        <b/>
        <sz val="11"/>
        <color theme="1"/>
        <rFont val="Calibri"/>
        <family val="2"/>
        <scheme val="minor"/>
      </rPr>
      <t xml:space="preserve">Borrower Assessment - </t>
    </r>
    <r>
      <rPr>
        <sz val="11"/>
        <color theme="1"/>
        <rFont val="Calibri"/>
        <family val="2"/>
        <scheme val="minor"/>
      </rPr>
      <t>Residency</t>
    </r>
  </si>
  <si>
    <r>
      <rPr>
        <b/>
        <sz val="11"/>
        <color theme="1"/>
        <rFont val="Calibri"/>
        <family val="2"/>
        <scheme val="minor"/>
      </rPr>
      <t xml:space="preserve">Borrower Assessment - </t>
    </r>
    <r>
      <rPr>
        <sz val="11"/>
        <color theme="1"/>
        <rFont val="Calibri"/>
        <family val="2"/>
        <scheme val="minor"/>
      </rPr>
      <t>Staff Loans</t>
    </r>
  </si>
  <si>
    <r>
      <rPr>
        <b/>
        <sz val="11"/>
        <color theme="1"/>
        <rFont val="Calibri"/>
        <family val="2"/>
        <scheme val="minor"/>
      </rPr>
      <t>Credit History -</t>
    </r>
    <r>
      <rPr>
        <sz val="11"/>
        <color theme="1"/>
        <rFont val="Calibri"/>
        <family val="2"/>
        <scheme val="minor"/>
      </rPr>
      <t xml:space="preserve"> Bankruptcy</t>
    </r>
  </si>
  <si>
    <t xml:space="preserve">Credit History </t>
  </si>
  <si>
    <r>
      <rPr>
        <b/>
        <sz val="11"/>
        <color theme="1"/>
        <rFont val="Calibri"/>
        <family val="2"/>
        <scheme val="minor"/>
      </rPr>
      <t>Credit History -</t>
    </r>
    <r>
      <rPr>
        <sz val="11"/>
        <color theme="1"/>
        <rFont val="Calibri"/>
        <family val="2"/>
        <scheme val="minor"/>
      </rPr>
      <t xml:space="preserve"> CR ban</t>
    </r>
  </si>
  <si>
    <r>
      <rPr>
        <b/>
        <sz val="11"/>
        <color theme="1"/>
        <rFont val="Calibri"/>
        <family val="2"/>
        <scheme val="minor"/>
      </rPr>
      <t>Credit History -</t>
    </r>
    <r>
      <rPr>
        <sz val="11"/>
        <color theme="1"/>
        <rFont val="Calibri"/>
        <family val="2"/>
        <scheme val="minor"/>
      </rPr>
      <t xml:space="preserve"> Credit Report</t>
    </r>
  </si>
  <si>
    <r>
      <rPr>
        <b/>
        <sz val="11"/>
        <color theme="1"/>
        <rFont val="Calibri"/>
        <family val="2"/>
        <scheme val="minor"/>
      </rPr>
      <t xml:space="preserve">Credit History - </t>
    </r>
    <r>
      <rPr>
        <sz val="11"/>
        <color theme="1"/>
        <rFont val="Calibri"/>
        <family val="2"/>
        <scheme val="minor"/>
      </rPr>
      <t>Defaults, judgements, writs</t>
    </r>
  </si>
  <si>
    <t>Simple New Rule, regarding currency of credit report, levels of defaults (section 8)</t>
  </si>
  <si>
    <r>
      <rPr>
        <b/>
        <sz val="11"/>
        <color theme="1"/>
        <rFont val="Calibri"/>
        <family val="2"/>
        <scheme val="minor"/>
      </rPr>
      <t>Credit History -</t>
    </r>
    <r>
      <rPr>
        <sz val="11"/>
        <color theme="1"/>
        <rFont val="Calibri"/>
        <family val="2"/>
        <scheme val="minor"/>
      </rPr>
      <t xml:space="preserve"> Possible Matches</t>
    </r>
  </si>
  <si>
    <t>Simple New Rules - General statement found in policy document, will use existing structure to create rules (section 14.7)</t>
  </si>
  <si>
    <r>
      <rPr>
        <b/>
        <sz val="11"/>
        <color theme="1"/>
        <rFont val="Calibri"/>
        <family val="2"/>
        <scheme val="minor"/>
      </rPr>
      <t>Employment -</t>
    </r>
    <r>
      <rPr>
        <sz val="11"/>
        <color theme="1"/>
        <rFont val="Calibri"/>
        <family val="2"/>
        <scheme val="minor"/>
      </rPr>
      <t xml:space="preserve"> Casual</t>
    </r>
  </si>
  <si>
    <t xml:space="preserve">Employment </t>
  </si>
  <si>
    <r>
      <rPr>
        <b/>
        <sz val="11"/>
        <color theme="1"/>
        <rFont val="Calibri"/>
        <family val="2"/>
        <scheme val="minor"/>
      </rPr>
      <t>Employment -</t>
    </r>
    <r>
      <rPr>
        <sz val="11"/>
        <color theme="1"/>
        <rFont val="Calibri"/>
        <family val="2"/>
        <scheme val="minor"/>
      </rPr>
      <t xml:space="preserve"> Current Employment</t>
    </r>
  </si>
  <si>
    <r>
      <rPr>
        <b/>
        <sz val="11"/>
        <color theme="1"/>
        <rFont val="Calibri"/>
        <family val="2"/>
        <scheme val="minor"/>
      </rPr>
      <t>Employment -</t>
    </r>
    <r>
      <rPr>
        <sz val="11"/>
        <color theme="1"/>
        <rFont val="Calibri"/>
        <family val="2"/>
        <scheme val="minor"/>
      </rPr>
      <t xml:space="preserve"> Current Employment Duration</t>
    </r>
  </si>
  <si>
    <t>Medium New Rules, regarding employment duration.  Follows existing structure, includes new types such as "Borrowers employed by family", "retirees", "government payments"</t>
  </si>
  <si>
    <r>
      <rPr>
        <b/>
        <sz val="11"/>
        <color theme="1"/>
        <rFont val="Calibri"/>
        <family val="2"/>
        <scheme val="minor"/>
      </rPr>
      <t>Employment -</t>
    </r>
    <r>
      <rPr>
        <sz val="11"/>
        <color theme="1"/>
        <rFont val="Calibri"/>
        <family val="2"/>
        <scheme val="minor"/>
      </rPr>
      <t xml:space="preserve"> Employment Duration</t>
    </r>
  </si>
  <si>
    <t>Simple New Rules for Supporting Documents details
 - PAYG
 - Self Employed
(Section 9)</t>
  </si>
  <si>
    <t>Eligible Income for servicing (e.g. % of acceptable income).  This was also excluded for Well Home Loans as it is covered by serviceability.  If % needs to change it is expected the staff member will do manual servicing.</t>
  </si>
  <si>
    <r>
      <rPr>
        <b/>
        <sz val="11"/>
        <color theme="1"/>
        <rFont val="Calibri"/>
        <family val="2"/>
        <scheme val="minor"/>
      </rPr>
      <t>Employment -</t>
    </r>
    <r>
      <rPr>
        <sz val="11"/>
        <color theme="1"/>
        <rFont val="Calibri"/>
        <family val="2"/>
        <scheme val="minor"/>
      </rPr>
      <t xml:space="preserve"> Income Variations</t>
    </r>
  </si>
  <si>
    <r>
      <rPr>
        <b/>
        <sz val="11"/>
        <color theme="1"/>
        <rFont val="Calibri"/>
        <family val="2"/>
        <scheme val="minor"/>
      </rPr>
      <t>Employment -</t>
    </r>
    <r>
      <rPr>
        <sz val="11"/>
        <color theme="1"/>
        <rFont val="Calibri"/>
        <family val="2"/>
        <scheme val="minor"/>
      </rPr>
      <t xml:space="preserve"> Probation</t>
    </r>
  </si>
  <si>
    <r>
      <rPr>
        <b/>
        <sz val="11"/>
        <color theme="1"/>
        <rFont val="Calibri"/>
        <family val="2"/>
        <scheme val="minor"/>
      </rPr>
      <t>Employment -</t>
    </r>
    <r>
      <rPr>
        <sz val="11"/>
        <color theme="1"/>
        <rFont val="Calibri"/>
        <family val="2"/>
        <scheme val="minor"/>
      </rPr>
      <t xml:space="preserve"> Seasonal</t>
    </r>
  </si>
  <si>
    <r>
      <rPr>
        <b/>
        <sz val="11"/>
        <color theme="1"/>
        <rFont val="Calibri"/>
        <family val="2"/>
        <scheme val="minor"/>
      </rPr>
      <t>Employment -</t>
    </r>
    <r>
      <rPr>
        <sz val="11"/>
        <color theme="1"/>
        <rFont val="Calibri"/>
        <family val="2"/>
        <scheme val="minor"/>
      </rPr>
      <t xml:space="preserve"> Secondary Employment Duration</t>
    </r>
  </si>
  <si>
    <t xml:space="preserve">Equity Release </t>
  </si>
  <si>
    <r>
      <rPr>
        <b/>
        <sz val="11"/>
        <color theme="1"/>
        <rFont val="Calibri"/>
        <family val="2"/>
        <scheme val="minor"/>
      </rPr>
      <t>Equity Release -</t>
    </r>
    <r>
      <rPr>
        <sz val="11"/>
        <color theme="1"/>
        <rFont val="Calibri"/>
        <family val="2"/>
        <scheme val="minor"/>
      </rPr>
      <t xml:space="preserve"> Allowed Value</t>
    </r>
  </si>
  <si>
    <t>Simple New Rules, using similar logic to existing rules (section 14.8)</t>
  </si>
  <si>
    <r>
      <rPr>
        <b/>
        <sz val="11"/>
        <color theme="1"/>
        <rFont val="Calibri"/>
        <family val="2"/>
        <scheme val="minor"/>
      </rPr>
      <t>Equity Release -</t>
    </r>
    <r>
      <rPr>
        <sz val="11"/>
        <color theme="1"/>
        <rFont val="Calibri"/>
        <family val="2"/>
        <scheme val="minor"/>
      </rPr>
      <t xml:space="preserve"> Purpose</t>
    </r>
  </si>
  <si>
    <t>Nothing explict stated in policy document regarding capitalising fees.  I will follow the same approach as Well Home Loans and leave this detail out of scope.</t>
  </si>
  <si>
    <t xml:space="preserve">Funds Summary </t>
  </si>
  <si>
    <r>
      <rPr>
        <b/>
        <sz val="11"/>
        <color theme="1"/>
        <rFont val="Calibri"/>
        <family val="2"/>
        <scheme val="minor"/>
      </rPr>
      <t>Funds Summary -</t>
    </r>
    <r>
      <rPr>
        <sz val="11"/>
        <color theme="1"/>
        <rFont val="Calibri"/>
        <family val="2"/>
        <scheme val="minor"/>
      </rPr>
      <t xml:space="preserve"> Sufficient Funds</t>
    </r>
  </si>
  <si>
    <t>Simple New Rules, using similar logic to existing rules (section 15)</t>
  </si>
  <si>
    <t>All low level guarantor rules, regarding companies &amp; trusts</t>
  </si>
  <si>
    <t xml:space="preserve">Guarantor Assessment </t>
  </si>
  <si>
    <r>
      <rPr>
        <b/>
        <sz val="11"/>
        <color theme="1"/>
        <rFont val="Calibri"/>
        <family val="2"/>
        <scheme val="minor"/>
      </rPr>
      <t>Guarantor Assessment -</t>
    </r>
    <r>
      <rPr>
        <sz val="11"/>
        <color theme="1"/>
        <rFont val="Calibri"/>
        <family val="2"/>
        <scheme val="minor"/>
      </rPr>
      <t xml:space="preserve"> Applicant Age</t>
    </r>
  </si>
  <si>
    <r>
      <rPr>
        <b/>
        <sz val="11"/>
        <color theme="1"/>
        <rFont val="Calibri"/>
        <family val="2"/>
        <scheme val="minor"/>
      </rPr>
      <t>Guarantor Assessment -</t>
    </r>
    <r>
      <rPr>
        <sz val="11"/>
        <color theme="1"/>
        <rFont val="Calibri"/>
        <family val="2"/>
        <scheme val="minor"/>
      </rPr>
      <t xml:space="preserve"> Legal Advice</t>
    </r>
  </si>
  <si>
    <r>
      <rPr>
        <b/>
        <sz val="11"/>
        <color theme="1"/>
        <rFont val="Calibri"/>
        <family val="2"/>
        <scheme val="minor"/>
      </rPr>
      <t>Guarantor Assessment -</t>
    </r>
    <r>
      <rPr>
        <sz val="11"/>
        <color theme="1"/>
        <rFont val="Calibri"/>
        <family val="2"/>
        <scheme val="minor"/>
      </rPr>
      <t xml:space="preserve"> Loan As Guarantor</t>
    </r>
  </si>
  <si>
    <t>Simple New Rules, using similar logic to existing rules (section 14 &amp; 16)</t>
  </si>
  <si>
    <t>Simple New Rules, Scott has confirmed we are only accepting Full Doc.  I will add these rules in policy.  If Alt Doc or Low Doc is added later this will need to be extended on policy rules</t>
  </si>
  <si>
    <t xml:space="preserve">Loan Purpose </t>
  </si>
  <si>
    <r>
      <rPr>
        <b/>
        <sz val="11"/>
        <color theme="1"/>
        <rFont val="Calibri"/>
        <family val="2"/>
        <scheme val="minor"/>
      </rPr>
      <t>Loan Purpose -</t>
    </r>
    <r>
      <rPr>
        <sz val="11"/>
        <color theme="1"/>
        <rFont val="Calibri"/>
        <family val="2"/>
        <scheme val="minor"/>
      </rPr>
      <t xml:space="preserve"> Construction</t>
    </r>
  </si>
  <si>
    <r>
      <rPr>
        <b/>
        <sz val="11"/>
        <color theme="1"/>
        <rFont val="Calibri"/>
        <family val="2"/>
        <scheme val="minor"/>
      </rPr>
      <t>Loan Purpose -</t>
    </r>
    <r>
      <rPr>
        <sz val="11"/>
        <color theme="1"/>
        <rFont val="Calibri"/>
        <family val="2"/>
        <scheme val="minor"/>
      </rPr>
      <t xml:space="preserve"> Primary Purpose</t>
    </r>
  </si>
  <si>
    <t>Simple New Rules, using similar logic to existing rules (detailed in product specifications)</t>
  </si>
  <si>
    <t xml:space="preserve">Loan Term </t>
  </si>
  <si>
    <r>
      <rPr>
        <b/>
        <sz val="11"/>
        <color theme="1"/>
        <rFont val="Calibri"/>
        <family val="2"/>
        <scheme val="minor"/>
      </rPr>
      <t>Loan Term -</t>
    </r>
    <r>
      <rPr>
        <sz val="11"/>
        <color theme="1"/>
        <rFont val="Calibri"/>
        <family val="2"/>
        <scheme val="minor"/>
      </rPr>
      <t xml:space="preserve"> Duration</t>
    </r>
  </si>
  <si>
    <r>
      <rPr>
        <b/>
        <sz val="11"/>
        <color theme="1"/>
        <rFont val="Calibri"/>
        <family val="2"/>
        <scheme val="minor"/>
      </rPr>
      <t>Loan Term -</t>
    </r>
    <r>
      <rPr>
        <sz val="11"/>
        <color theme="1"/>
        <rFont val="Calibri"/>
        <family val="2"/>
        <scheme val="minor"/>
      </rPr>
      <t xml:space="preserve"> Interest Only</t>
    </r>
  </si>
  <si>
    <r>
      <rPr>
        <b/>
        <sz val="11"/>
        <color theme="1"/>
        <rFont val="Calibri"/>
        <family val="2"/>
        <scheme val="minor"/>
      </rPr>
      <t>Loan Term -</t>
    </r>
    <r>
      <rPr>
        <sz val="11"/>
        <color theme="1"/>
        <rFont val="Calibri"/>
        <family val="2"/>
        <scheme val="minor"/>
      </rPr>
      <t xml:space="preserve"> Repayment</t>
    </r>
  </si>
  <si>
    <t xml:space="preserve">Maximum Loan Size </t>
  </si>
  <si>
    <r>
      <rPr>
        <b/>
        <sz val="11"/>
        <color theme="1"/>
        <rFont val="Calibri"/>
        <family val="2"/>
        <scheme val="minor"/>
      </rPr>
      <t>Maximum Loan Size -</t>
    </r>
    <r>
      <rPr>
        <sz val="11"/>
        <color theme="1"/>
        <rFont val="Calibri"/>
        <family val="2"/>
        <scheme val="minor"/>
      </rPr>
      <t xml:space="preserve"> Security Property Location</t>
    </r>
  </si>
  <si>
    <t>Policy states loan size is only resticted by LMI provider.  No rules needed in policy engine.  If LMI approves then loan is feasible.</t>
  </si>
  <si>
    <r>
      <rPr>
        <b/>
        <sz val="11"/>
        <color theme="1"/>
        <rFont val="Calibri"/>
        <family val="2"/>
        <scheme val="minor"/>
      </rPr>
      <t>Maximum Loan Size -</t>
    </r>
    <r>
      <rPr>
        <sz val="11"/>
        <color theme="1"/>
        <rFont val="Calibri"/>
        <family val="2"/>
        <scheme val="minor"/>
      </rPr>
      <t xml:space="preserve"> Loan Amount</t>
    </r>
  </si>
  <si>
    <t xml:space="preserve">Maximum LVR </t>
  </si>
  <si>
    <r>
      <rPr>
        <b/>
        <sz val="11"/>
        <color theme="1"/>
        <rFont val="Calibri"/>
        <family val="2"/>
        <scheme val="minor"/>
      </rPr>
      <t>Maximum LVR -</t>
    </r>
    <r>
      <rPr>
        <sz val="11"/>
        <color theme="1"/>
        <rFont val="Calibri"/>
        <family val="2"/>
        <scheme val="minor"/>
      </rPr>
      <t xml:space="preserve"> Acceptable Purpose</t>
    </r>
  </si>
  <si>
    <t>Medium New Rules, using similar logic to existing rules.  (Section 16)</t>
  </si>
  <si>
    <t>There will be some combinations which will be out of scope, e.g. Owner Occupied including construction, bridging finance, vacant land??</t>
  </si>
  <si>
    <r>
      <rPr>
        <b/>
        <sz val="11"/>
        <color theme="1"/>
        <rFont val="Calibri"/>
        <family val="2"/>
        <scheme val="minor"/>
      </rPr>
      <t>Maximum LVR -</t>
    </r>
    <r>
      <rPr>
        <sz val="11"/>
        <color theme="1"/>
        <rFont val="Calibri"/>
        <family val="2"/>
        <scheme val="minor"/>
      </rPr>
      <t xml:space="preserve"> Acceptable LVR</t>
    </r>
  </si>
  <si>
    <t>No explict rules found</t>
  </si>
  <si>
    <t>Simple New Rules, using similar logic to existing rules (section 14.9.1)</t>
  </si>
  <si>
    <t xml:space="preserve">Rental Property </t>
  </si>
  <si>
    <r>
      <rPr>
        <b/>
        <sz val="11"/>
        <color theme="1"/>
        <rFont val="Calibri"/>
        <family val="2"/>
        <scheme val="minor"/>
      </rPr>
      <t>Rental Property -</t>
    </r>
    <r>
      <rPr>
        <sz val="11"/>
        <color theme="1"/>
        <rFont val="Calibri"/>
        <family val="2"/>
        <scheme val="minor"/>
      </rPr>
      <t xml:space="preserve"> Rental RVR</t>
    </r>
  </si>
  <si>
    <t xml:space="preserve">Serviceability </t>
  </si>
  <si>
    <r>
      <rPr>
        <b/>
        <sz val="11"/>
        <color theme="1"/>
        <rFont val="Calibri"/>
        <family val="2"/>
        <scheme val="minor"/>
      </rPr>
      <t>Serviceability -</t>
    </r>
    <r>
      <rPr>
        <sz val="11"/>
        <color theme="1"/>
        <rFont val="Calibri"/>
        <family val="2"/>
        <scheme val="minor"/>
      </rPr>
      <t xml:space="preserve"> Addbacks</t>
    </r>
  </si>
  <si>
    <r>
      <rPr>
        <b/>
        <sz val="11"/>
        <color theme="1"/>
        <rFont val="Calibri"/>
        <family val="2"/>
        <scheme val="minor"/>
      </rPr>
      <t>Serviceability -</t>
    </r>
    <r>
      <rPr>
        <sz val="11"/>
        <color theme="1"/>
        <rFont val="Calibri"/>
        <family val="2"/>
        <scheme val="minor"/>
      </rPr>
      <t xml:space="preserve"> Date last calculated</t>
    </r>
  </si>
  <si>
    <r>
      <rPr>
        <b/>
        <sz val="11"/>
        <color theme="1"/>
        <rFont val="Calibri"/>
        <family val="2"/>
        <scheme val="minor"/>
      </rPr>
      <t>Serviceability -</t>
    </r>
    <r>
      <rPr>
        <sz val="11"/>
        <color theme="1"/>
        <rFont val="Calibri"/>
        <family val="2"/>
        <scheme val="minor"/>
      </rPr>
      <t xml:space="preserve"> Deductible Interest</t>
    </r>
  </si>
  <si>
    <r>
      <rPr>
        <b/>
        <sz val="11"/>
        <color theme="1"/>
        <rFont val="Calibri"/>
        <family val="2"/>
        <scheme val="minor"/>
      </rPr>
      <t>Serviceability -</t>
    </r>
    <r>
      <rPr>
        <sz val="11"/>
        <color theme="1"/>
        <rFont val="Calibri"/>
        <family val="2"/>
        <scheme val="minor"/>
      </rPr>
      <t xml:space="preserve"> DSR</t>
    </r>
  </si>
  <si>
    <r>
      <rPr>
        <b/>
        <sz val="11"/>
        <color theme="1"/>
        <rFont val="Calibri"/>
        <family val="2"/>
        <scheme val="minor"/>
      </rPr>
      <t>Serviceability -</t>
    </r>
    <r>
      <rPr>
        <sz val="11"/>
        <color theme="1"/>
        <rFont val="Calibri"/>
        <family val="2"/>
        <scheme val="minor"/>
      </rPr>
      <t xml:space="preserve"> Government Income</t>
    </r>
  </si>
  <si>
    <r>
      <rPr>
        <b/>
        <sz val="11"/>
        <color theme="1"/>
        <rFont val="Calibri"/>
        <family val="2"/>
        <scheme val="minor"/>
      </rPr>
      <t>Serviceability -</t>
    </r>
    <r>
      <rPr>
        <sz val="11"/>
        <color theme="1"/>
        <rFont val="Calibri"/>
        <family val="2"/>
        <scheme val="minor"/>
      </rPr>
      <t xml:space="preserve"> Other Income</t>
    </r>
  </si>
  <si>
    <r>
      <rPr>
        <b/>
        <sz val="11"/>
        <color theme="1"/>
        <rFont val="Calibri"/>
        <family val="2"/>
        <scheme val="minor"/>
      </rPr>
      <t>Serviceability -</t>
    </r>
    <r>
      <rPr>
        <sz val="11"/>
        <color theme="1"/>
        <rFont val="Calibri"/>
        <family val="2"/>
        <scheme val="minor"/>
      </rPr>
      <t xml:space="preserve"> Rental Income</t>
    </r>
  </si>
  <si>
    <r>
      <rPr>
        <b/>
        <sz val="11"/>
        <color theme="1"/>
        <rFont val="Calibri"/>
        <family val="2"/>
        <scheme val="minor"/>
      </rPr>
      <t>Serviceability -</t>
    </r>
    <r>
      <rPr>
        <sz val="11"/>
        <color theme="1"/>
        <rFont val="Calibri"/>
        <family val="2"/>
        <scheme val="minor"/>
      </rPr>
      <t xml:space="preserve"> Score</t>
    </r>
  </si>
  <si>
    <t>Medium to Complex New Rules, depends on the level of detail we want in policy.  There is a lot in the policy document, including full vals, desktop vals, what to do when there is a variation above 10% of estimated value.</t>
  </si>
  <si>
    <t>Sort</t>
  </si>
  <si>
    <t>Count of Sort</t>
  </si>
  <si>
    <t>Column Labels</t>
  </si>
  <si>
    <t>Row Labels</t>
  </si>
  <si>
    <t>(blank)</t>
  </si>
  <si>
    <t>Deactive ,P100</t>
  </si>
  <si>
    <t>Deactive ,P88</t>
  </si>
  <si>
    <t>Deactive ,P89</t>
  </si>
  <si>
    <t>Deactive ,P94</t>
  </si>
  <si>
    <t>Deactive ,P95</t>
  </si>
  <si>
    <t>Deactive ,P96</t>
  </si>
  <si>
    <t>Deactive ,P97</t>
  </si>
  <si>
    <t>Deactive ,P98</t>
  </si>
  <si>
    <t>Deactive ,P99</t>
  </si>
  <si>
    <t>Deactive,P10</t>
  </si>
  <si>
    <t>18A</t>
  </si>
  <si>
    <t>18B</t>
  </si>
  <si>
    <t>18C</t>
  </si>
  <si>
    <t>233A</t>
  </si>
  <si>
    <t>233B</t>
  </si>
  <si>
    <t>233C</t>
  </si>
  <si>
    <t>TFS7931,TFS8861</t>
  </si>
  <si>
    <t xml:space="preserve">[Employment Type] is NOT "Previous Employment" AND,[Employment Category] = "PAYG" </t>
  </si>
  <si>
    <t>[Employment Type] = "Current Employment" AND,[Employment Category] = "Self Employed" AND [Loan Financials] = "Full Doc"</t>
  </si>
  <si>
    <t>[Employment Type] = "Current Employment" AND,[Employment Category] = "Self Employed"  AND [Loan Financials] = "Alt Doc"</t>
  </si>
  <si>
    <t>[Employment Type] = "Current Employment" AND,[Employment Category] = "Self Employed" AND [Loan Financials] = "Alt Doc"</t>
  </si>
  <si>
    <t>[Employment Type] = "Current Employment" AND,[Employment Category] = "Self Employed" AND [Loan Financials] = "Alt Doc" AND [Loan Amount] &gt; $1,500,000</t>
  </si>
  <si>
    <t>[Employment Type] = "Current Employment" AND [Employment Category] = "PAYG" AND [Employment Status] is NOT one of "Full Time", "Part Time", "Contract"</t>
  </si>
  <si>
    <t>Current Employment</t>
  </si>
  <si>
    <t>[Employer Business Name] has one of the following values associated (perform a string search ignoring case),"Flexstar" OR,"Stargate Technologies"</t>
  </si>
  <si>
    <t>[Property Usage Type] = "To Be Built"</t>
  </si>
  <si>
    <t>[Employment Type] = ("Current Employment" OR "Secondary Employment") AND [Employment Category] = "PAYG" AND [Employment Status] is NOT one of "Full Time", "Part Time", "Contract"</t>
  </si>
  <si>
    <t>[Customer Type] = "Individual" AND,[Borrower Age] &gt;= 55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</si>
</sst>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
  </numFmts>
  <fonts count="25">
    <font>
      <sz val="11"/>
      <color theme="1"/>
      <name val="Calibri"/>
      <family val="2"/>
      <scheme val="minor"/>
    </font>
    <font>
      <b/>
      <sz val="11"/>
      <color theme="1"/>
      <name val="Calibri"/>
      <family val="2"/>
      <scheme val="minor"/>
    </font>
    <font>
      <sz val="9"/>
      <color theme="1"/>
      <name val="Calibri"/>
      <family val="2"/>
      <scheme val="minor"/>
    </font>
    <font>
      <b/>
      <sz val="16"/>
      <color theme="1"/>
      <name val="Calibri"/>
      <family val="2"/>
      <scheme val="minor"/>
    </font>
    <font>
      <b/>
      <sz val="22"/>
      <color theme="1"/>
      <name val="Calibri"/>
      <family val="2"/>
      <scheme val="minor"/>
    </font>
    <font>
      <b/>
      <u/>
      <sz val="11"/>
      <color theme="1"/>
      <name val="Calibri"/>
      <family val="2"/>
      <scheme val="minor"/>
    </font>
    <font>
      <b/>
      <i/>
      <u/>
      <sz val="11"/>
      <color theme="1"/>
      <name val="Calibri"/>
      <family val="2"/>
      <scheme val="minor"/>
    </font>
    <font>
      <sz val="11"/>
      <color theme="1"/>
      <name val="Calibri"/>
      <family val="2"/>
      <scheme val="minor"/>
    </font>
    <font>
      <sz val="9"/>
      <color indexed="81"/>
      <name val="Tahoma"/>
      <family val="2"/>
    </font>
    <font>
      <b/>
      <sz val="9"/>
      <color indexed="81"/>
      <name val="Tahoma"/>
      <family val="2"/>
    </font>
    <font>
      <u/>
      <sz val="9"/>
      <color indexed="81"/>
      <name val="Tahoma"/>
      <family val="2"/>
    </font>
    <font>
      <b/>
      <i/>
      <sz val="9"/>
      <color indexed="81"/>
      <name val="Tahoma"/>
      <family val="2"/>
    </font>
    <font>
      <b/>
      <i/>
      <sz val="11"/>
      <color theme="1"/>
      <name val="Calibri"/>
      <family val="2"/>
      <scheme val="minor"/>
    </font>
    <font>
      <u/>
      <sz val="11"/>
      <color theme="1"/>
      <name val="Calibri"/>
      <family val="2"/>
      <scheme val="minor"/>
    </font>
    <font>
      <b/>
      <sz val="15"/>
      <color theme="1"/>
      <name val="Calibri"/>
      <family val="2"/>
      <scheme val="minor"/>
    </font>
    <font>
      <b/>
      <sz val="12"/>
      <color theme="0"/>
      <name val="Calibri"/>
      <family val="2"/>
      <scheme val="minor"/>
    </font>
    <font>
      <sz val="14"/>
      <color theme="0"/>
      <name val="Calibri"/>
      <family val="2"/>
      <scheme val="minor"/>
    </font>
    <font>
      <b/>
      <sz val="11"/>
      <color theme="0"/>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sz val="11"/>
      <name val="Calibri"/>
      <family val="2"/>
      <scheme val="minor"/>
    </font>
    <font>
      <b/>
      <i/>
      <sz val="11"/>
      <color rgb="FFFF0000"/>
      <name val="Calibri"/>
      <family val="2"/>
      <scheme val="minor"/>
    </font>
    <font>
      <sz val="11"/>
      <color theme="0"/>
      <name val="Calibri"/>
      <family val="2"/>
      <scheme val="minor"/>
    </font>
  </fonts>
  <fills count="19">
    <fill>
      <patternFill patternType="none"/>
    </fill>
    <fill>
      <patternFill patternType="gray125"/>
    </fill>
    <fill>
      <patternFill patternType="solid">
        <fgColor rgb="FFDEEAF6"/>
        <bgColor indexed="64"/>
      </patternFill>
    </fill>
    <fill>
      <patternFill patternType="darkUp">
        <bgColor theme="0"/>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749992370372631"/>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1" tint="0.249977111117893"/>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61">
    <xf numFmtId="0" fontId="0" fillId="0" borderId="0" xfId="0"/>
    <xf numFmtId="0" fontId="0" fillId="2" borderId="1" xfId="0" applyFill="1" applyBorder="1" applyAlignment="1">
      <alignment vertical="center" wrapText="1"/>
    </xf>
    <xf numFmtId="0" fontId="0" fillId="2" borderId="2" xfId="0" applyFill="1" applyBorder="1" applyAlignment="1">
      <alignment vertical="center" wrapText="1"/>
    </xf>
    <xf numFmtId="0" fontId="0" fillId="0" borderId="0" xfId="0" applyAlignment="1">
      <alignment wrapText="1"/>
    </xf>
    <xf numFmtId="0" fontId="2" fillId="0" borderId="0" xfId="0" applyFont="1" applyAlignment="1">
      <alignment wrapText="1"/>
    </xf>
    <xf numFmtId="14" fontId="0" fillId="0" borderId="0" xfId="0" applyNumberFormat="1"/>
    <xf numFmtId="0" fontId="3" fillId="0" borderId="0" xfId="0" applyFont="1"/>
    <xf numFmtId="164" fontId="0" fillId="0" borderId="0" xfId="0" applyNumberFormat="1"/>
    <xf numFmtId="0" fontId="4" fillId="0" borderId="0" xfId="0" applyFont="1"/>
    <xf numFmtId="0" fontId="0" fillId="0" borderId="0" xfId="0" applyAlignment="1">
      <alignment vertical="center"/>
    </xf>
    <xf numFmtId="0" fontId="0" fillId="3" borderId="0" xfId="0" applyFill="1" applyAlignment="1">
      <alignment wrapText="1"/>
    </xf>
    <xf numFmtId="44" fontId="0" fillId="2" borderId="2" xfId="1" applyFont="1" applyFill="1" applyBorder="1" applyAlignment="1">
      <alignment vertical="center" wrapText="1"/>
    </xf>
    <xf numFmtId="44" fontId="0" fillId="0" borderId="0" xfId="1" applyFont="1"/>
    <xf numFmtId="0" fontId="0" fillId="4" borderId="4" xfId="0" applyFill="1" applyBorder="1" applyAlignment="1">
      <alignment vertical="center" wrapText="1"/>
    </xf>
    <xf numFmtId="10" fontId="0" fillId="2" borderId="2" xfId="2" applyNumberFormat="1" applyFont="1" applyFill="1" applyBorder="1" applyAlignment="1">
      <alignment vertical="center" wrapText="1"/>
    </xf>
    <xf numFmtId="10" fontId="0" fillId="0" borderId="0" xfId="2" applyNumberFormat="1" applyFont="1"/>
    <xf numFmtId="0" fontId="0" fillId="5" borderId="2" xfId="0" applyFill="1" applyBorder="1" applyAlignment="1">
      <alignment vertical="center" wrapText="1"/>
    </xf>
    <xf numFmtId="0" fontId="14" fillId="0" borderId="0" xfId="0" applyFont="1"/>
    <xf numFmtId="0" fontId="0" fillId="0" borderId="0" xfId="0" applyAlignment="1">
      <alignment vertical="center" wrapText="1"/>
    </xf>
    <xf numFmtId="0" fontId="15" fillId="6" borderId="0" xfId="0" applyFont="1" applyFill="1"/>
    <xf numFmtId="0" fontId="16" fillId="6" borderId="0" xfId="0" applyFont="1" applyFill="1"/>
    <xf numFmtId="0" fontId="0" fillId="0" borderId="0" xfId="1" applyNumberFormat="1" applyFont="1"/>
    <xf numFmtId="0" fontId="0" fillId="0" borderId="0" xfId="1" applyNumberFormat="1" applyFont="1" applyAlignment="1">
      <alignment wrapText="1"/>
    </xf>
    <xf numFmtId="44" fontId="0" fillId="0" borderId="0" xfId="1" applyFont="1" applyAlignment="1">
      <alignment wrapText="1"/>
    </xf>
    <xf numFmtId="0" fontId="17" fillId="7" borderId="2" xfId="1" applyNumberFormat="1" applyFont="1" applyFill="1" applyBorder="1" applyAlignment="1">
      <alignment vertical="center" wrapText="1"/>
    </xf>
    <xf numFmtId="44" fontId="17" fillId="7" borderId="2" xfId="1" applyFont="1" applyFill="1" applyBorder="1" applyAlignment="1">
      <alignment vertical="center" wrapText="1"/>
    </xf>
    <xf numFmtId="0" fontId="0" fillId="0" borderId="0" xfId="0" quotePrefix="1"/>
    <xf numFmtId="44" fontId="17" fillId="7" borderId="4" xfId="1" applyFont="1" applyFill="1" applyBorder="1" applyAlignment="1">
      <alignment vertical="center" wrapText="1"/>
    </xf>
    <xf numFmtId="0" fontId="0" fillId="2" borderId="2" xfId="0"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0" fillId="8" borderId="2" xfId="0" applyFill="1" applyBorder="1" applyAlignment="1">
      <alignment vertical="center" wrapText="1"/>
    </xf>
    <xf numFmtId="0" fontId="15" fillId="6" borderId="0" xfId="0" applyFont="1" applyFill="1" applyAlignment="1">
      <alignment vertical="center" wrapText="1"/>
    </xf>
    <xf numFmtId="0" fontId="5" fillId="0" borderId="0" xfId="0" applyFont="1" applyAlignment="1">
      <alignment wrapText="1"/>
    </xf>
    <xf numFmtId="0" fontId="19" fillId="0" borderId="0" xfId="0" applyFont="1" applyAlignment="1">
      <alignment wrapText="1"/>
    </xf>
    <xf numFmtId="0" fontId="19" fillId="0" borderId="0" xfId="0" applyFont="1" applyAlignment="1">
      <alignment horizontal="center" wrapText="1"/>
    </xf>
    <xf numFmtId="0" fontId="19" fillId="0" borderId="0" xfId="0" applyFont="1"/>
    <xf numFmtId="0" fontId="22" fillId="9" borderId="0" xfId="0" applyFont="1" applyFill="1" applyAlignment="1">
      <alignment wrapText="1"/>
    </xf>
    <xf numFmtId="0" fontId="19" fillId="3" borderId="0" xfId="0" applyFont="1" applyFill="1" applyAlignment="1">
      <alignment wrapText="1"/>
    </xf>
    <xf numFmtId="0" fontId="0" fillId="8" borderId="0" xfId="0" applyFill="1"/>
    <xf numFmtId="0" fontId="0" fillId="10" borderId="0" xfId="0" applyFill="1"/>
    <xf numFmtId="0" fontId="0" fillId="11" borderId="0" xfId="0" applyFill="1"/>
    <xf numFmtId="0" fontId="0" fillId="0" borderId="0" xfId="0" pivotButton="1"/>
    <xf numFmtId="0" fontId="0" fillId="0" borderId="0" xfId="0" applyAlignment="1">
      <alignment horizontal="left"/>
    </xf>
    <xf numFmtId="1" fontId="0" fillId="0" borderId="0" xfId="0" applyNumberFormat="1"/>
    <xf numFmtId="0" fontId="24" fillId="7" borderId="0" xfId="0" applyFont="1" applyFill="1"/>
    <xf numFmtId="0" fontId="0" fillId="12" borderId="0" xfId="0" applyFill="1"/>
    <xf numFmtId="0" fontId="0" fillId="13" borderId="0" xfId="0" applyFill="1"/>
    <xf numFmtId="0" fontId="0" fillId="14" borderId="0" xfId="0" applyFill="1" applyAlignment="1">
      <alignment wrapText="1"/>
    </xf>
    <xf numFmtId="0" fontId="0" fillId="13" borderId="0" xfId="0" applyFill="1" applyAlignment="1">
      <alignment wrapText="1"/>
    </xf>
    <xf numFmtId="0" fontId="1" fillId="15" borderId="2" xfId="0" applyFont="1" applyFill="1" applyBorder="1" applyAlignment="1">
      <alignment vertical="center" wrapText="1"/>
    </xf>
    <xf numFmtId="0" fontId="1" fillId="13" borderId="0" xfId="0" applyFont="1" applyFill="1"/>
    <xf numFmtId="0" fontId="0" fillId="9" borderId="0" xfId="0" applyFill="1" applyAlignment="1">
      <alignment wrapText="1"/>
    </xf>
    <xf numFmtId="0" fontId="1" fillId="11" borderId="0" xfId="0" applyFont="1" applyFill="1"/>
    <xf numFmtId="0" fontId="1" fillId="11" borderId="0" xfId="0" applyFont="1" applyFill="1" applyAlignment="1">
      <alignment wrapText="1"/>
    </xf>
    <xf numFmtId="0" fontId="0" fillId="16" borderId="0" xfId="0" applyFill="1" applyAlignment="1">
      <alignment wrapText="1"/>
    </xf>
    <xf numFmtId="0" fontId="0" fillId="17" borderId="0" xfId="0" applyFill="1" applyAlignment="1">
      <alignment wrapText="1"/>
    </xf>
    <xf numFmtId="0" fontId="24" fillId="18" borderId="0" xfId="0" applyFont="1" applyFill="1"/>
    <xf numFmtId="0" fontId="22" fillId="0" borderId="0" xfId="0" applyFont="1" applyAlignment="1">
      <alignment wrapText="1"/>
    </xf>
    <xf numFmtId="0" fontId="0" fillId="0" borderId="3" xfId="0" applyBorder="1" applyAlignment="1">
      <alignment horizontal="left" wrapText="1"/>
    </xf>
    <xf numFmtId="0" fontId="0" fillId="0" borderId="3" xfId="0" applyBorder="1" applyAlignment="1">
      <alignment horizontal="left"/>
    </xf>
  </cellXfs>
  <cellStyles count="3">
    <cellStyle name="Currency" xfId="1" builtinId="4"/>
    <cellStyle name="Normal" xfId="0" builtinId="0"/>
    <cellStyle name="Per cent" xfId="2" builtinId="5"/>
  </cellStyles>
  <dxfs count="76">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ill>
        <patternFill>
          <bgColor theme="9" tint="0.59996337778862885"/>
        </patternFill>
      </fill>
    </dxf>
    <dxf>
      <fill>
        <patternFill>
          <bgColor theme="7" tint="0.59996337778862885"/>
        </patternFill>
      </fill>
    </dxf>
    <dxf>
      <fill>
        <patternFill>
          <bgColor theme="5" tint="0.79998168889431442"/>
        </patternFill>
      </fill>
    </dxf>
    <dxf>
      <font>
        <b/>
        <i val="0"/>
        <color theme="0"/>
      </font>
      <fill>
        <patternFill>
          <bgColor theme="1" tint="0.24994659260841701"/>
        </patternFill>
      </fill>
    </dxf>
    <dxf>
      <fill>
        <patternFill>
          <bgColor theme="9" tint="0.59996337778862885"/>
        </patternFill>
      </fill>
    </dxf>
    <dxf>
      <fill>
        <patternFill>
          <bgColor theme="7" tint="0.59996337778862885"/>
        </patternFill>
      </fill>
    </dxf>
    <dxf>
      <fill>
        <patternFill>
          <bgColor theme="5" tint="0.79998168889431442"/>
        </patternFill>
      </fill>
    </dxf>
    <dxf>
      <fill>
        <patternFill>
          <bgColor theme="9" tint="0.59996337778862885"/>
        </patternFill>
      </fill>
    </dxf>
    <dxf>
      <fill>
        <patternFill>
          <bgColor theme="7" tint="0.59996337778862885"/>
        </patternFill>
      </fill>
    </dxf>
    <dxf>
      <fill>
        <patternFill>
          <bgColor theme="5" tint="0.79998168889431442"/>
        </patternFill>
      </fill>
    </dxf>
    <dxf>
      <fill>
        <patternFill>
          <bgColor theme="9" tint="0.59996337778862885"/>
        </patternFill>
      </fill>
    </dxf>
    <dxf>
      <fill>
        <patternFill>
          <bgColor theme="7" tint="0.59996337778862885"/>
        </patternFill>
      </fill>
    </dxf>
    <dxf>
      <fill>
        <patternFill>
          <bgColor theme="5" tint="0.79998168889431442"/>
        </patternFill>
      </fill>
    </dxf>
    <dxf>
      <fill>
        <patternFill>
          <bgColor theme="9" tint="0.59996337778862885"/>
        </patternFill>
      </fill>
    </dxf>
    <dxf>
      <fill>
        <patternFill>
          <bgColor theme="7" tint="0.59996337778862885"/>
        </patternFill>
      </fill>
    </dxf>
    <dxf>
      <fill>
        <patternFill>
          <bgColor theme="5" tint="0.79998168889431442"/>
        </patternFill>
      </fill>
    </dxf>
    <dxf>
      <font>
        <b/>
        <i val="0"/>
        <color theme="0"/>
      </font>
      <fill>
        <patternFill>
          <bgColor theme="1" tint="0.24994659260841701"/>
        </patternFill>
      </fill>
    </dxf>
    <dxf>
      <fill>
        <patternFill>
          <bgColor theme="9" tint="0.59996337778862885"/>
        </patternFill>
      </fill>
    </dxf>
    <dxf>
      <fill>
        <patternFill>
          <bgColor theme="7" tint="0.59996337778862885"/>
        </patternFill>
      </fill>
    </dxf>
    <dxf>
      <fill>
        <patternFill>
          <bgColor theme="5" tint="0.79998168889431442"/>
        </patternFill>
      </fill>
    </dxf>
    <dxf>
      <fill>
        <patternFill>
          <bgColor theme="9" tint="0.59996337778862885"/>
        </patternFill>
      </fill>
    </dxf>
    <dxf>
      <fill>
        <patternFill>
          <bgColor theme="7" tint="0.59996337778862885"/>
        </patternFill>
      </fill>
    </dxf>
    <dxf>
      <fill>
        <patternFill>
          <bgColor theme="5" tint="0.79998168889431442"/>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ill>
        <patternFill>
          <bgColor theme="9" tint="0.59996337778862885"/>
        </patternFill>
      </fill>
    </dxf>
    <dxf>
      <fill>
        <patternFill>
          <bgColor theme="7" tint="0.59996337778862885"/>
        </patternFill>
      </fill>
    </dxf>
    <dxf>
      <fill>
        <patternFill>
          <bgColor theme="5" tint="0.79998168889431442"/>
        </patternFill>
      </fill>
    </dxf>
    <dxf>
      <font>
        <b/>
        <i val="0"/>
        <color theme="0"/>
      </font>
      <fill>
        <patternFill>
          <bgColor theme="1" tint="0.24994659260841701"/>
        </patternFill>
      </fill>
    </dxf>
    <dxf>
      <font>
        <b/>
        <i val="0"/>
        <color theme="0"/>
      </font>
      <fill>
        <patternFill>
          <bgColor theme="1" tint="0.24994659260841701"/>
        </patternFill>
      </fill>
    </dxf>
    <dxf>
      <fill>
        <patternFill>
          <bgColor theme="9" tint="0.59996337778862885"/>
        </patternFill>
      </fill>
    </dxf>
    <dxf>
      <fill>
        <patternFill>
          <bgColor theme="7" tint="0.59996337778862885"/>
        </patternFill>
      </fill>
    </dxf>
    <dxf>
      <fill>
        <patternFill>
          <bgColor theme="5" tint="0.79998168889431442"/>
        </patternFill>
      </fill>
    </dxf>
    <dxf>
      <font>
        <b/>
        <i val="0"/>
        <color theme="0"/>
      </font>
      <fill>
        <patternFill>
          <bgColor theme="1" tint="0.24994659260841701"/>
        </patternFill>
      </fill>
    </dxf>
    <dxf>
      <fill>
        <patternFill>
          <bgColor theme="9" tint="0.59996337778862885"/>
        </patternFill>
      </fill>
    </dxf>
    <dxf>
      <fill>
        <patternFill>
          <bgColor theme="7" tint="0.59996337778862885"/>
        </patternFill>
      </fill>
    </dxf>
    <dxf>
      <fill>
        <patternFill>
          <bgColor theme="5" tint="0.79998168889431442"/>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ill>
        <patternFill>
          <bgColor theme="9" tint="0.59996337778862885"/>
        </patternFill>
      </fill>
    </dxf>
    <dxf>
      <fill>
        <patternFill>
          <bgColor theme="7" tint="0.59996337778862885"/>
        </patternFill>
      </fill>
    </dxf>
    <dxf>
      <fill>
        <patternFill>
          <bgColor theme="5" tint="0.79998168889431442"/>
        </patternFill>
      </fill>
    </dxf>
    <dxf>
      <fill>
        <patternFill>
          <bgColor theme="9" tint="0.59996337778862885"/>
        </patternFill>
      </fill>
    </dxf>
    <dxf>
      <fill>
        <patternFill>
          <bgColor theme="7" tint="0.59996337778862885"/>
        </patternFill>
      </fill>
    </dxf>
    <dxf>
      <fill>
        <patternFill>
          <bgColor theme="5" tint="0.79998168889431442"/>
        </patternFill>
      </fill>
    </dxf>
    <dxf>
      <font>
        <b/>
        <i val="0"/>
        <color theme="0"/>
      </font>
      <fill>
        <patternFill>
          <bgColor theme="1" tint="0.24994659260841701"/>
        </patternFill>
      </fill>
    </dxf>
    <dxf>
      <fill>
        <patternFill>
          <bgColor theme="9" tint="0.59996337778862885"/>
        </patternFill>
      </fill>
    </dxf>
    <dxf>
      <fill>
        <patternFill>
          <bgColor theme="7" tint="0.59996337778862885"/>
        </patternFill>
      </fill>
    </dxf>
    <dxf>
      <fill>
        <patternFill>
          <bgColor theme="5" tint="0.79998168889431442"/>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ill>
        <patternFill>
          <bgColor theme="9" tint="0.59996337778862885"/>
        </patternFill>
      </fill>
    </dxf>
    <dxf>
      <fill>
        <patternFill>
          <bgColor theme="7" tint="0.59996337778862885"/>
        </patternFill>
      </fill>
    </dxf>
    <dxf>
      <fill>
        <patternFill>
          <bgColor theme="5" tint="0.79998168889431442"/>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647700</xdr:colOff>
      <xdr:row>5</xdr:row>
      <xdr:rowOff>104775</xdr:rowOff>
    </xdr:from>
    <xdr:to>
      <xdr:col>0</xdr:col>
      <xdr:colOff>10487025</xdr:colOff>
      <xdr:row>25</xdr:row>
      <xdr:rowOff>104775</xdr:rowOff>
    </xdr:to>
    <xdr:sp macro="" textlink="">
      <xdr:nvSpPr>
        <xdr:cNvPr id="9217" name="Object 1" hidden="1">
          <a:extLst>
            <a:ext uri="{63B3BB69-23CF-44E3-9099-C40C66FF867C}">
              <a14:compatExt xmlns:a14="http://schemas.microsoft.com/office/drawing/2010/main" spid="_x0000_s9217"/>
            </a:ext>
            <a:ext uri="{FF2B5EF4-FFF2-40B4-BE49-F238E27FC236}">
              <a16:creationId xmlns:a16="http://schemas.microsoft.com/office/drawing/2014/main" id="{00000000-0008-0000-0000-00000124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409575</xdr:colOff>
      <xdr:row>1</xdr:row>
      <xdr:rowOff>333375</xdr:rowOff>
    </xdr:from>
    <xdr:to>
      <xdr:col>22</xdr:col>
      <xdr:colOff>312813</xdr:colOff>
      <xdr:row>26</xdr:row>
      <xdr:rowOff>103107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210925" y="581025"/>
          <a:ext cx="12095238" cy="133428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ya Hopmans" refreshedDate="43235.521452314817" createdVersion="6" refreshedVersion="6" minRefreshableVersion="3" recordCount="568" xr:uid="{A3421160-4CFE-44D8-9AA0-E3C07793394F}">
  <cacheSource type="worksheet">
    <worksheetSource ref="A1:G1048576" sheet="Pivot"/>
  </cacheSource>
  <cacheFields count="7">
    <cacheField name="Sort" numFmtId="0">
      <sharedItems containsBlank="1" containsMixedTypes="1" containsNumber="1" containsInteger="1" minValue="1" maxValue="234"/>
    </cacheField>
    <cacheField name="Policy Reference" numFmtId="0">
      <sharedItems containsBlank="1" count="226">
        <s v="P1"/>
        <s v="P2"/>
        <s v="P3"/>
        <s v="P4"/>
        <s v="P5"/>
        <s v="P6"/>
        <s v="P7"/>
        <s v="P8"/>
        <s v="P9"/>
        <s v="Deactive,P10"/>
        <s v="P233A"/>
        <s v="P233B"/>
        <s v="P233C"/>
        <s v="P11"/>
        <s v="P12"/>
        <s v="P13"/>
        <s v="P14"/>
        <s v="P15"/>
        <s v="P16"/>
        <s v="P17"/>
        <s v="P18A"/>
        <s v="P18B"/>
        <s v="P18C"/>
        <s v="P19"/>
        <s v="P20"/>
        <s v="P21"/>
        <s v="P22"/>
        <s v="P23"/>
        <s v="P24"/>
        <s v="P25"/>
        <s v="P26"/>
        <s v="P27"/>
        <s v="P28"/>
        <s v="P29"/>
        <s v="P30"/>
        <s v="P31"/>
        <s v="P32"/>
        <s v="P33"/>
        <s v="P34"/>
        <s v="P35"/>
        <s v="P36"/>
        <s v="P37"/>
        <s v="P38"/>
        <s v="P39"/>
        <s v="P40"/>
        <s v="P41"/>
        <s v="P42"/>
        <s v="P43"/>
        <s v="P44"/>
        <s v="P45"/>
        <s v="P46"/>
        <s v="P47"/>
        <s v="P48"/>
        <s v="P49"/>
        <s v="P50"/>
        <s v="P51"/>
        <s v="P52"/>
        <s v="P54"/>
        <s v="P55"/>
        <s v="P56"/>
        <s v="P57"/>
        <s v="P59"/>
        <s v="P61"/>
        <s v="P62"/>
        <s v="P63"/>
        <s v="P67"/>
        <s v="P68"/>
        <s v="P69"/>
        <s v="P70"/>
        <s v="P71"/>
        <s v="P234"/>
        <s v="P72"/>
        <s v="P73"/>
        <s v="P76"/>
        <s v="P77"/>
        <s v="P78"/>
        <s v="P79"/>
        <s v="P80"/>
        <s v="P81"/>
        <s v="P82"/>
        <s v="P83"/>
        <s v="P85"/>
        <s v="P86"/>
        <s v="Deactive ,P88"/>
        <s v="Deactive ,P89"/>
        <s v="P90"/>
        <s v="P91"/>
        <s v="P92"/>
        <s v="Deactive ,P94"/>
        <s v="Deactive ,P95"/>
        <s v="Deactive ,P96"/>
        <s v="Deactive ,P97"/>
        <s v="Deactive ,P98"/>
        <s v="Deactive ,P99"/>
        <s v="Deactive ,P100"/>
        <s v="P101"/>
        <s v="P102"/>
        <s v="P103"/>
        <s v="P104"/>
        <s v="P105"/>
        <s v="P106"/>
        <s v="P107"/>
        <s v="P108"/>
        <s v="P109"/>
        <s v="P110"/>
        <s v="P111"/>
        <s v="P112"/>
        <s v="P113"/>
        <s v="P114"/>
        <s v="P115"/>
        <s v="P116"/>
        <s v="P117"/>
        <s v="P118"/>
        <s v="P130"/>
        <s v="P119"/>
        <s v="P120"/>
        <s v="P121"/>
        <s v="P122"/>
        <s v="P123"/>
        <s v="P124"/>
        <s v="P125"/>
        <s v="P126"/>
        <s v="P127"/>
        <s v="P128"/>
        <s v="P129"/>
        <s v="P139"/>
        <s v="P140"/>
        <s v="P132"/>
        <s v="P134"/>
        <s v="P135"/>
        <s v="P136"/>
        <s v="P137"/>
        <s v="P138"/>
        <s v="P142"/>
        <s v="P156"/>
        <s v="P157"/>
        <s v="P158"/>
        <s v="P159"/>
        <s v="P160"/>
        <s v="P161"/>
        <s v="P162"/>
        <s v="P163"/>
        <s v="P164"/>
        <s v="P165"/>
        <s v="P166"/>
        <s v="P167"/>
        <s v="P168"/>
        <s v="P169"/>
        <s v="P170"/>
        <s v="P172"/>
        <s v="P173"/>
        <s v="P174"/>
        <s v="P175"/>
        <s v="P176"/>
        <s v="P177"/>
        <s v="P178"/>
        <s v="P179"/>
        <s v="P180"/>
        <s v="P181"/>
        <s v="P182"/>
        <s v="P183"/>
        <s v="P184"/>
        <s v="P185"/>
        <s v="P186"/>
        <s v="P187"/>
        <s v="P188"/>
        <s v="P189"/>
        <s v="P190"/>
        <s v="P191"/>
        <s v="P192"/>
        <s v="P193"/>
        <s v="P194"/>
        <s v="P195"/>
        <s v="P196"/>
        <s v="P197"/>
        <s v="P198"/>
        <s v="P199"/>
        <s v="P200"/>
        <s v="P201"/>
        <s v="P202"/>
        <s v="P203"/>
        <s v="P204"/>
        <s v="P205"/>
        <s v="P206"/>
        <s v="P207"/>
        <s v="P208"/>
        <s v="P209"/>
        <s v="P210"/>
        <s v="P216"/>
        <s v="P217"/>
        <s v="P218"/>
        <s v="P219"/>
        <s v="P220"/>
        <s v="P221"/>
        <s v="P222"/>
        <s v="P223"/>
        <s v="P224"/>
        <s v="P225"/>
        <s v="P226"/>
        <s v="P227"/>
        <s v="P228"/>
        <s v="P229"/>
        <s v="P230"/>
        <s v="P231"/>
        <s v="P232"/>
        <s v="P131"/>
        <s v="P141"/>
        <s v="P143"/>
        <s v="P144"/>
        <s v="P145"/>
        <s v="P146"/>
        <s v="P147"/>
        <s v="P148"/>
        <s v="P149"/>
        <s v="P150"/>
        <s v="P151"/>
        <s v="P152"/>
        <s v="P154"/>
        <s v="P155"/>
        <s v="P171"/>
        <s v="P211"/>
        <s v="P212"/>
        <s v="P213"/>
        <s v="P214"/>
        <s v="P215"/>
        <m/>
      </sharedItems>
    </cacheField>
    <cacheField name="Product" numFmtId="0">
      <sharedItems containsBlank="1" count="8">
        <s v="Well Easy"/>
        <s v="Well Simple"/>
        <s v="Well Restore"/>
        <s v="Well Restore Plus"/>
        <s v="Well Easy Plus"/>
        <s v="Well Simple Plus"/>
        <s v="Well Variable"/>
        <m/>
      </sharedItems>
    </cacheField>
    <cacheField name="Global/Brand" numFmtId="0">
      <sharedItems containsBlank="1"/>
    </cacheField>
    <cacheField name="Entity" numFmtId="0">
      <sharedItems containsBlank="1"/>
    </cacheField>
    <cacheField name="Topic" numFmtId="0">
      <sharedItems containsBlank="1"/>
    </cacheField>
    <cacheField name="Data Assess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8">
  <r>
    <n v="1"/>
    <x v="0"/>
    <x v="0"/>
    <s v="Pepper"/>
    <s v="Product Rules"/>
    <s v="Maximum LVR"/>
    <s v="All Data"/>
  </r>
  <r>
    <n v="2"/>
    <x v="1"/>
    <x v="0"/>
    <s v="Pepper"/>
    <s v="Product Rules"/>
    <s v="Maximum LVR"/>
    <s v="All Data"/>
  </r>
  <r>
    <n v="3"/>
    <x v="2"/>
    <x v="0"/>
    <s v="Pepper"/>
    <s v="Product Rules"/>
    <s v="Maximum LVR"/>
    <s v="All Data"/>
  </r>
  <r>
    <n v="4"/>
    <x v="3"/>
    <x v="0"/>
    <s v="Pepper"/>
    <s v="Product Rules"/>
    <s v="Maximum LVR"/>
    <s v="All Data"/>
  </r>
  <r>
    <n v="5"/>
    <x v="4"/>
    <x v="0"/>
    <s v="Pepper"/>
    <s v="Product Rules"/>
    <s v="Maximum Loan Size"/>
    <s v="All Data"/>
  </r>
  <r>
    <n v="6"/>
    <x v="5"/>
    <x v="0"/>
    <s v="Pepper"/>
    <s v="Product Rules"/>
    <s v="Maximum Loan Size"/>
    <s v="All Data"/>
  </r>
  <r>
    <n v="7"/>
    <x v="6"/>
    <x v="0"/>
    <s v="Pepper"/>
    <s v="Product Rules"/>
    <s v="Maximum Loan Size"/>
    <s v="All Data"/>
  </r>
  <r>
    <n v="8"/>
    <x v="7"/>
    <x v="0"/>
    <s v="Pepper"/>
    <s v="Product Rules"/>
    <s v="Maximum Loan Size"/>
    <s v="All Data"/>
  </r>
  <r>
    <n v="9"/>
    <x v="8"/>
    <x v="0"/>
    <s v="Pepper"/>
    <s v="Product Rules"/>
    <s v="Maximum Loan Size"/>
    <s v="All Data"/>
  </r>
  <r>
    <n v="10"/>
    <x v="9"/>
    <x v="0"/>
    <s v="Pepper"/>
    <s v="Product Rules"/>
    <s v="Maximum Loan Size"/>
    <s v="All Data"/>
  </r>
  <r>
    <n v="233"/>
    <x v="10"/>
    <x v="0"/>
    <s v="Pepper"/>
    <s v="Product Rules"/>
    <s v="Maximum Loan Size"/>
    <s v="All Data"/>
  </r>
  <r>
    <n v="233"/>
    <x v="11"/>
    <x v="0"/>
    <s v="Pepper"/>
    <s v="Product Rules"/>
    <s v="Maximum Loan Size"/>
    <s v="All Data"/>
  </r>
  <r>
    <n v="233"/>
    <x v="12"/>
    <x v="0"/>
    <s v="Pepper"/>
    <s v="Product Rules"/>
    <s v="Maximum Loan Size"/>
    <s v="All Data"/>
  </r>
  <r>
    <n v="11"/>
    <x v="13"/>
    <x v="0"/>
    <s v="Pepper"/>
    <s v="Product Rules"/>
    <s v="Maximum Loan Size"/>
    <s v="All Data"/>
  </r>
  <r>
    <n v="12"/>
    <x v="14"/>
    <x v="0"/>
    <s v="Pepper"/>
    <s v="Product Rules"/>
    <s v="Maximum Loan Size"/>
    <s v="All Data"/>
  </r>
  <r>
    <n v="13"/>
    <x v="15"/>
    <x v="1"/>
    <s v="Pepper"/>
    <s v="Product Rules"/>
    <s v="Maximum LVR"/>
    <s v="All Data"/>
  </r>
  <r>
    <n v="14"/>
    <x v="16"/>
    <x v="1"/>
    <s v="Pepper"/>
    <s v="Product Rules"/>
    <s v="Maximum LVR"/>
    <s v="All Data"/>
  </r>
  <r>
    <n v="15"/>
    <x v="17"/>
    <x v="1"/>
    <s v="Pepper"/>
    <s v="Product Rules"/>
    <s v="Maximum LVR"/>
    <s v="All Data"/>
  </r>
  <r>
    <n v="16"/>
    <x v="18"/>
    <x v="1"/>
    <s v="Pepper"/>
    <s v="Product Rules"/>
    <s v="Maximum Loan Size"/>
    <s v="All Data"/>
  </r>
  <r>
    <n v="17"/>
    <x v="19"/>
    <x v="1"/>
    <s v="Pepper"/>
    <s v="Product Rules"/>
    <s v="Maximum Loan Size"/>
    <s v="All Data"/>
  </r>
  <r>
    <n v="18"/>
    <x v="20"/>
    <x v="1"/>
    <s v="Pepper"/>
    <s v="Product Rules"/>
    <s v="Maximum Loan Size"/>
    <s v="All Data"/>
  </r>
  <r>
    <n v="18"/>
    <x v="21"/>
    <x v="1"/>
    <s v="Pepper"/>
    <s v="Product Rules"/>
    <s v="Maximum Loan Size"/>
    <s v="All Data"/>
  </r>
  <r>
    <n v="18"/>
    <x v="22"/>
    <x v="1"/>
    <s v="Pepper"/>
    <s v="Product Rules"/>
    <s v="Maximum Loan Size"/>
    <s v="All Data"/>
  </r>
  <r>
    <n v="19"/>
    <x v="23"/>
    <x v="1"/>
    <s v="Pepper"/>
    <s v="Product Rules"/>
    <s v="Maximum Loan Size"/>
    <s v="All Data"/>
  </r>
  <r>
    <n v="20"/>
    <x v="24"/>
    <x v="1"/>
    <s v="Pepper"/>
    <s v="Product Rules"/>
    <s v="Maximum Loan Size"/>
    <s v="All Data"/>
  </r>
  <r>
    <n v="21"/>
    <x v="25"/>
    <x v="1"/>
    <s v="Pepper"/>
    <s v="Product Rules"/>
    <s v="Maximum Loan Size"/>
    <s v="All Data"/>
  </r>
  <r>
    <n v="22"/>
    <x v="26"/>
    <x v="1"/>
    <s v="Pepper"/>
    <s v="Product Rules"/>
    <s v="Maximum Loan Size"/>
    <s v="All Data"/>
  </r>
  <r>
    <n v="23"/>
    <x v="27"/>
    <x v="2"/>
    <s v="Pepper"/>
    <s v="Product Rules"/>
    <s v="Maximum LVR"/>
    <s v="All Data"/>
  </r>
  <r>
    <n v="24"/>
    <x v="28"/>
    <x v="2"/>
    <s v="Pepper"/>
    <s v="Product Rules"/>
    <s v="Maximum LVR"/>
    <s v="All Data"/>
  </r>
  <r>
    <n v="25"/>
    <x v="29"/>
    <x v="3"/>
    <s v="Pepper"/>
    <s v="Product Rules"/>
    <s v="Maximum LVR"/>
    <s v="All Data"/>
  </r>
  <r>
    <n v="26"/>
    <x v="30"/>
    <x v="2"/>
    <s v="Pepper"/>
    <s v="Product Rules"/>
    <s v="Maximum LVR"/>
    <s v="All Data"/>
  </r>
  <r>
    <n v="27"/>
    <x v="31"/>
    <x v="2"/>
    <s v="Pepper"/>
    <s v="Product Rules"/>
    <s v="Maximum LVR"/>
    <s v="All Data"/>
  </r>
  <r>
    <n v="28"/>
    <x v="32"/>
    <x v="3"/>
    <s v="Pepper"/>
    <s v="Product Rules"/>
    <s v="Maximum LVR"/>
    <s v="All Data"/>
  </r>
  <r>
    <n v="29"/>
    <x v="33"/>
    <x v="2"/>
    <s v="Pepper"/>
    <s v="Product Rules"/>
    <s v="Maximum Loan Size"/>
    <s v="All Data"/>
  </r>
  <r>
    <n v="30"/>
    <x v="34"/>
    <x v="2"/>
    <s v="Pepper"/>
    <s v="Product Rules"/>
    <s v="Maximum Loan Size"/>
    <s v="All Data"/>
  </r>
  <r>
    <n v="31"/>
    <x v="35"/>
    <x v="2"/>
    <s v="Pepper"/>
    <s v="Product Rules"/>
    <s v="Maximum Loan Size"/>
    <s v="All Data"/>
  </r>
  <r>
    <n v="32"/>
    <x v="36"/>
    <x v="2"/>
    <s v="Pepper"/>
    <s v="Product Rules"/>
    <s v="Maximum Loan Size"/>
    <s v="All Data"/>
  </r>
  <r>
    <n v="33"/>
    <x v="37"/>
    <x v="2"/>
    <s v="Pepper"/>
    <s v="Product Rules"/>
    <s v="Maximum Loan Size"/>
    <s v="All Data"/>
  </r>
  <r>
    <n v="34"/>
    <x v="38"/>
    <x v="2"/>
    <s v="Pepper"/>
    <s v="Product Rules"/>
    <s v="Maximum Loan Size"/>
    <s v="All Data"/>
  </r>
  <r>
    <n v="35"/>
    <x v="39"/>
    <x v="2"/>
    <s v="Pepper"/>
    <s v="Product Rules"/>
    <s v="Maximum Loan Size"/>
    <s v="All Data"/>
  </r>
  <r>
    <n v="36"/>
    <x v="40"/>
    <x v="2"/>
    <s v="Pepper"/>
    <s v="Product Rules"/>
    <s v="Maximum Loan Size"/>
    <s v="All Data"/>
  </r>
  <r>
    <n v="37"/>
    <x v="41"/>
    <x v="3"/>
    <s v="Pepper"/>
    <s v="Product Rules"/>
    <s v="Maximum Loan Size"/>
    <s v="All Data"/>
  </r>
  <r>
    <n v="38"/>
    <x v="42"/>
    <x v="3"/>
    <s v="Pepper"/>
    <s v="Product Rules"/>
    <s v="Maximum Loan Size"/>
    <s v="All Data"/>
  </r>
  <r>
    <n v="39"/>
    <x v="43"/>
    <x v="3"/>
    <s v="Pepper"/>
    <s v="Product Rules"/>
    <s v="Maximum Loan Size"/>
    <s v="All Data"/>
  </r>
  <r>
    <n v="40"/>
    <x v="44"/>
    <x v="1"/>
    <s v="Pepper"/>
    <s v="Product Rules"/>
    <s v="Equity Release"/>
    <s v="Missing Data Only"/>
  </r>
  <r>
    <n v="41"/>
    <x v="45"/>
    <x v="1"/>
    <s v="Pepper"/>
    <s v="Product Rules"/>
    <s v="Equity Release"/>
    <s v="Missing Data Only"/>
  </r>
  <r>
    <n v="42"/>
    <x v="46"/>
    <x v="1"/>
    <s v="Pepper"/>
    <s v="Product Rules"/>
    <s v="Equity Release"/>
    <s v="Missing Data Only"/>
  </r>
  <r>
    <n v="43"/>
    <x v="47"/>
    <x v="0"/>
    <s v="Pepper"/>
    <s v="Product Rules"/>
    <s v="Equity Release"/>
    <s v="Missing Data Only"/>
  </r>
  <r>
    <n v="44"/>
    <x v="48"/>
    <x v="0"/>
    <s v="Pepper"/>
    <s v="Product Rules"/>
    <s v="Equity Release"/>
    <s v="Missing Data Only"/>
  </r>
  <r>
    <n v="45"/>
    <x v="49"/>
    <x v="0"/>
    <s v="Pepper"/>
    <s v="Product Rules"/>
    <s v="Equity Release"/>
    <s v="Missing Data Only"/>
  </r>
  <r>
    <n v="46"/>
    <x v="50"/>
    <x v="2"/>
    <s v="Pepper"/>
    <s v="Product Rules"/>
    <s v="Equity Release"/>
    <s v="Missing Data Only"/>
  </r>
  <r>
    <n v="47"/>
    <x v="51"/>
    <x v="2"/>
    <s v="Pepper"/>
    <s v="Product Rules"/>
    <s v="Equity Release"/>
    <s v="Missing Data Only"/>
  </r>
  <r>
    <n v="48"/>
    <x v="52"/>
    <x v="3"/>
    <s v="Pepper"/>
    <s v="Product Rules"/>
    <s v="Equity Release"/>
    <s v="Missing Data Only"/>
  </r>
  <r>
    <n v="49"/>
    <x v="53"/>
    <x v="3"/>
    <s v="Pepper"/>
    <s v="Product Rules"/>
    <s v="Equity Release"/>
    <s v="Missing Data Only"/>
  </r>
  <r>
    <n v="50"/>
    <x v="54"/>
    <x v="2"/>
    <s v="Pepper"/>
    <s v="Product Rules"/>
    <s v="Equity Release"/>
    <s v="Missing Data Only"/>
  </r>
  <r>
    <n v="51"/>
    <x v="55"/>
    <x v="3"/>
    <s v="Pepper"/>
    <s v="Product Rules"/>
    <s v="Equity Release"/>
    <s v="Missing Data Only"/>
  </r>
  <r>
    <n v="52"/>
    <x v="56"/>
    <x v="1"/>
    <s v="Pepper"/>
    <s v="Product Rules"/>
    <s v="Mortgage Arrears"/>
    <s v="All Data"/>
  </r>
  <r>
    <n v="54"/>
    <x v="57"/>
    <x v="2"/>
    <s v="Pepper"/>
    <s v="Product Rules"/>
    <s v="Mortgage Arrears"/>
    <s v="All Data"/>
  </r>
  <r>
    <n v="55"/>
    <x v="58"/>
    <x v="3"/>
    <s v="Pepper"/>
    <s v="Product Rules"/>
    <s v="Mortgage Arrears"/>
    <s v="All Data"/>
  </r>
  <r>
    <n v="56"/>
    <x v="59"/>
    <x v="1"/>
    <s v="Pepper"/>
    <s v="Product Rules"/>
    <s v="Loan Term"/>
    <s v="All Data"/>
  </r>
  <r>
    <n v="57"/>
    <x v="60"/>
    <x v="0"/>
    <s v="Pepper"/>
    <s v="Product Rules"/>
    <s v="Loan Term"/>
    <s v="Missing Data Only"/>
  </r>
  <r>
    <n v="59"/>
    <x v="61"/>
    <x v="4"/>
    <s v="Pepper"/>
    <s v="Product Rules"/>
    <s v="Loan Term"/>
    <s v="Missing Data Only"/>
  </r>
  <r>
    <n v="61"/>
    <x v="62"/>
    <x v="1"/>
    <s v="Pepper"/>
    <s v="Product Rules"/>
    <s v="Interest Only"/>
    <s v="Missing Data Only"/>
  </r>
  <r>
    <n v="62"/>
    <x v="63"/>
    <x v="5"/>
    <s v="Pepper"/>
    <s v="Product Rules"/>
    <s v="Interest Only"/>
    <s v="Missing Data Only"/>
  </r>
  <r>
    <n v="63"/>
    <x v="64"/>
    <x v="5"/>
    <s v="Pepper"/>
    <s v="Product Rules"/>
    <s v="Interest Only"/>
    <s v="Missing Data Only"/>
  </r>
  <r>
    <n v="67"/>
    <x v="65"/>
    <x v="1"/>
    <s v="Well Home Loans_x000a_Pepper"/>
    <s v="Brand Rules"/>
    <s v="Loan Purpose"/>
    <s v="All Data"/>
  </r>
  <r>
    <n v="68"/>
    <x v="66"/>
    <x v="1"/>
    <s v="Well Home Loans_x000a_Pepper"/>
    <s v="Brand Rules"/>
    <s v="Loan Purpose"/>
    <s v="All Data"/>
  </r>
  <r>
    <n v="69"/>
    <x v="67"/>
    <x v="1"/>
    <s v="Well Home Loans_x000a_Pepper"/>
    <s v="Brand Rules"/>
    <s v="Loan Purpose"/>
    <s v="All Data"/>
  </r>
  <r>
    <n v="70"/>
    <x v="68"/>
    <x v="1"/>
    <s v="Well Home Loans_x000a_Pepper"/>
    <s v="Brand Rules"/>
    <s v="Loan Purpose"/>
    <s v="All Data"/>
  </r>
  <r>
    <n v="71"/>
    <x v="69"/>
    <x v="1"/>
    <s v="Pepper"/>
    <s v="Product Rules"/>
    <s v="Genuine Savings"/>
    <s v="All Data"/>
  </r>
  <r>
    <n v="234"/>
    <x v="70"/>
    <x v="1"/>
    <s v="Pepper"/>
    <s v="Product Rules"/>
    <s v="Genuine Savings"/>
    <s v="All Data"/>
  </r>
  <r>
    <n v="72"/>
    <x v="71"/>
    <x v="1"/>
    <s v="Pepper"/>
    <s v="Product Rules"/>
    <s v="Genuine Savings"/>
    <s v="All Data"/>
  </r>
  <r>
    <n v="73"/>
    <x v="72"/>
    <x v="5"/>
    <s v="Pepper"/>
    <s v="Product Rules"/>
    <s v="Genuine Savings"/>
    <s v="All Data"/>
  </r>
  <r>
    <n v="76"/>
    <x v="73"/>
    <x v="1"/>
    <s v="Pepper"/>
    <s v="Product Rules"/>
    <s v="Credit History"/>
    <s v="All Data"/>
  </r>
  <r>
    <n v="77"/>
    <x v="74"/>
    <x v="1"/>
    <s v="Pepper"/>
    <s v="Product Rules"/>
    <s v="Credit History"/>
    <s v="All Data"/>
  </r>
  <r>
    <n v="78"/>
    <x v="75"/>
    <x v="0"/>
    <s v="Pepper"/>
    <s v="Product Rules"/>
    <s v="Credit History"/>
    <s v="All Data"/>
  </r>
  <r>
    <n v="79"/>
    <x v="76"/>
    <x v="0"/>
    <s v="Pepper"/>
    <s v="Product Rules"/>
    <s v="Credit History"/>
    <s v="All Data"/>
  </r>
  <r>
    <n v="80"/>
    <x v="77"/>
    <x v="0"/>
    <s v="Pepper"/>
    <s v="Product Rules"/>
    <s v="Credit History"/>
    <s v="All Data"/>
  </r>
  <r>
    <n v="81"/>
    <x v="78"/>
    <x v="2"/>
    <s v="Pepper"/>
    <s v="Product Rules"/>
    <s v="Credit History"/>
    <s v="All Data"/>
  </r>
  <r>
    <n v="82"/>
    <x v="79"/>
    <x v="2"/>
    <s v="Pepper"/>
    <s v="Product Rules"/>
    <s v="Credit History"/>
    <s v="All Data"/>
  </r>
  <r>
    <n v="83"/>
    <x v="80"/>
    <x v="3"/>
    <s v="Pepper"/>
    <s v="Product Rules"/>
    <s v="Credit History"/>
    <s v="All Data"/>
  </r>
  <r>
    <n v="85"/>
    <x v="81"/>
    <x v="1"/>
    <s v="Pepper"/>
    <s v="Product Rules"/>
    <s v="Debt Consolidation"/>
    <s v="Missing Data Only"/>
  </r>
  <r>
    <n v="86"/>
    <x v="82"/>
    <x v="0"/>
    <s v="Pepper"/>
    <s v="Product Rules"/>
    <s v="Debt Consolidation"/>
    <s v="Missing Data Only"/>
  </r>
  <r>
    <n v="88"/>
    <x v="83"/>
    <x v="1"/>
    <s v="Pepper"/>
    <s v="Brand Rules"/>
    <s v="Income Documentation"/>
    <s v="All Data"/>
  </r>
  <r>
    <n v="89"/>
    <x v="84"/>
    <x v="1"/>
    <s v="Pepper"/>
    <s v="Brand Rules"/>
    <s v="Income Documentation"/>
    <s v="All Data"/>
  </r>
  <r>
    <n v="90"/>
    <x v="85"/>
    <x v="1"/>
    <s v="Pepper"/>
    <s v="Brand Rules"/>
    <s v="Loan Financials"/>
    <s v="All Data"/>
  </r>
  <r>
    <n v="91"/>
    <x v="86"/>
    <x v="1"/>
    <s v="Pepper"/>
    <s v="Brand Rules"/>
    <s v="Loan Financials"/>
    <s v="All Data"/>
  </r>
  <r>
    <n v="92"/>
    <x v="87"/>
    <x v="1"/>
    <s v="Pepper"/>
    <s v="Brand Rules"/>
    <s v="Loan Financials"/>
    <s v="All Data"/>
  </r>
  <r>
    <n v="94"/>
    <x v="88"/>
    <x v="1"/>
    <s v="Pepper"/>
    <s v="Brand Rules"/>
    <s v="Income Documentation"/>
    <s v="All Data"/>
  </r>
  <r>
    <n v="95"/>
    <x v="89"/>
    <x v="1"/>
    <s v="Pepper"/>
    <s v="Product Rules"/>
    <s v="Income Documentation"/>
    <s v="All Data"/>
  </r>
  <r>
    <n v="96"/>
    <x v="90"/>
    <x v="0"/>
    <s v="Pepper"/>
    <s v="Product Rules"/>
    <s v="Income Documentation"/>
    <s v="All Data"/>
  </r>
  <r>
    <n v="97"/>
    <x v="91"/>
    <x v="2"/>
    <s v="Pepper"/>
    <s v="Product Rules"/>
    <s v="Income Documentation"/>
    <s v="All Data"/>
  </r>
  <r>
    <n v="98"/>
    <x v="92"/>
    <x v="0"/>
    <s v="Pepper"/>
    <s v="Product Rules"/>
    <s v="Income Documentation"/>
    <s v="All Data"/>
  </r>
  <r>
    <n v="99"/>
    <x v="93"/>
    <x v="2"/>
    <s v="Pepper"/>
    <s v="Product Rules"/>
    <s v="Income Documentation"/>
    <s v="All Data"/>
  </r>
  <r>
    <n v="100"/>
    <x v="94"/>
    <x v="3"/>
    <s v="Pepper"/>
    <s v="Product Rules"/>
    <s v="Income Documentation"/>
    <s v="All Data"/>
  </r>
  <r>
    <n v="101"/>
    <x v="95"/>
    <x v="1"/>
    <s v="Pepper"/>
    <s v="Product Rules"/>
    <s v="Acceptable Security"/>
    <s v="All Data"/>
  </r>
  <r>
    <n v="102"/>
    <x v="96"/>
    <x v="3"/>
    <s v="Pepper"/>
    <s v="Product Rules"/>
    <s v="Acceptable Security"/>
    <s v="All Data"/>
  </r>
  <r>
    <n v="103"/>
    <x v="97"/>
    <x v="0"/>
    <s v="Pepper"/>
    <s v="Product Rules"/>
    <s v="Acceptable Security"/>
    <s v="Missing Data Only"/>
  </r>
  <r>
    <n v="104"/>
    <x v="98"/>
    <x v="1"/>
    <s v="Pepper"/>
    <s v="Product Rules"/>
    <s v="Acceptable Security"/>
    <s v="Missing Data Only"/>
  </r>
  <r>
    <n v="105"/>
    <x v="99"/>
    <x v="5"/>
    <s v="Pepper"/>
    <s v="Product Rules"/>
    <s v="Acceptable Security"/>
    <s v="Missing Data Only"/>
  </r>
  <r>
    <n v="106"/>
    <x v="100"/>
    <x v="4"/>
    <s v="Pepper"/>
    <s v="Product Rules"/>
    <s v="Acceptable Security"/>
    <s v="Missing Data Only"/>
  </r>
  <r>
    <n v="107"/>
    <x v="101"/>
    <x v="1"/>
    <s v="Pepper"/>
    <s v="Product Rules"/>
    <s v="Minimum Loan Size"/>
    <s v="All Data"/>
  </r>
  <r>
    <n v="108"/>
    <x v="102"/>
    <x v="0"/>
    <s v="Pepper"/>
    <s v="Product Rules"/>
    <s v="Minimum Loan Size"/>
    <s v="All Data"/>
  </r>
  <r>
    <n v="109"/>
    <x v="103"/>
    <x v="1"/>
    <s v="Pepper"/>
    <s v="Brand Rules"/>
    <s v="Maximum Loan Splits"/>
    <s v="All Data"/>
  </r>
  <r>
    <n v="110"/>
    <x v="104"/>
    <x v="1"/>
    <s v="Pepper"/>
    <s v="Product Rules"/>
    <s v="Fee Capitalisation"/>
    <s v="All Data"/>
  </r>
  <r>
    <n v="111"/>
    <x v="105"/>
    <x v="1"/>
    <s v="Pepper"/>
    <s v="Product Rules"/>
    <s v="Fee Capitalisation"/>
    <s v="All Data"/>
  </r>
  <r>
    <n v="112"/>
    <x v="106"/>
    <x v="1"/>
    <s v="Pepper"/>
    <s v="Product Rules"/>
    <s v="Fee Capitalisation"/>
    <s v="All Data"/>
  </r>
  <r>
    <n v="113"/>
    <x v="107"/>
    <x v="0"/>
    <s v="Pepper"/>
    <s v="Product Rules"/>
    <s v="Fee Capitalisation"/>
    <s v="All Data"/>
  </r>
  <r>
    <n v="114"/>
    <x v="108"/>
    <x v="0"/>
    <s v="Pepper"/>
    <s v="Product Rules"/>
    <s v="Fee Capitalisation"/>
    <s v="All Data"/>
  </r>
  <r>
    <n v="115"/>
    <x v="109"/>
    <x v="2"/>
    <s v="Pepper"/>
    <s v="Product Rules"/>
    <s v="Fee Capitalisation"/>
    <s v="All Data"/>
  </r>
  <r>
    <n v="116"/>
    <x v="110"/>
    <x v="3"/>
    <s v="Pepper"/>
    <s v="Product Rules"/>
    <s v="Fee Capitalisation"/>
    <s v="All Data"/>
  </r>
  <r>
    <n v="117"/>
    <x v="111"/>
    <x v="3"/>
    <s v="Pepper"/>
    <s v="Product Rules"/>
    <s v="Fee Capitalisation"/>
    <s v="All Data"/>
  </r>
  <r>
    <n v="118"/>
    <x v="112"/>
    <x v="1"/>
    <s v="Pepper"/>
    <s v="Brand Rules"/>
    <s v="Serviceability"/>
    <s v="All Data"/>
  </r>
  <r>
    <n v="130"/>
    <x v="113"/>
    <x v="1"/>
    <s v="Pepper"/>
    <s v="Brand Rules"/>
    <s v="Serviceability"/>
    <s v="All Data"/>
  </r>
  <r>
    <n v="119"/>
    <x v="114"/>
    <x v="1"/>
    <s v="Pepper"/>
    <s v="Brand Rules"/>
    <s v="Serviceability"/>
    <s v="All Data"/>
  </r>
  <r>
    <n v="120"/>
    <x v="115"/>
    <x v="1"/>
    <s v="Pepper"/>
    <s v="Product Rules"/>
    <s v="Employment"/>
    <s v="All Data"/>
  </r>
  <r>
    <n v="121"/>
    <x v="116"/>
    <x v="0"/>
    <s v="Pepper"/>
    <s v="Product Rules"/>
    <s v="Employment"/>
    <s v="All Data"/>
  </r>
  <r>
    <n v="122"/>
    <x v="117"/>
    <x v="1"/>
    <s v="Pepper"/>
    <s v="Product Rules"/>
    <s v="Employment"/>
    <s v="All Data"/>
  </r>
  <r>
    <n v="123"/>
    <x v="118"/>
    <x v="0"/>
    <s v="Pepper"/>
    <s v="Product Rules"/>
    <s v="Employment"/>
    <s v="All Data"/>
  </r>
  <r>
    <n v="124"/>
    <x v="119"/>
    <x v="3"/>
    <s v="Pepper"/>
    <s v="Product Rules"/>
    <s v="Employment"/>
    <s v="All Data"/>
  </r>
  <r>
    <n v="125"/>
    <x v="120"/>
    <x v="1"/>
    <s v="Pepper"/>
    <s v="Product Rules"/>
    <s v="Employment"/>
    <s v="All Data"/>
  </r>
  <r>
    <n v="126"/>
    <x v="121"/>
    <x v="0"/>
    <s v="Pepper"/>
    <s v="Product Rules"/>
    <s v="Employment"/>
    <s v="All Data"/>
  </r>
  <r>
    <n v="127"/>
    <x v="122"/>
    <x v="1"/>
    <s v="Pepper"/>
    <s v="Product Rules"/>
    <s v="Employment"/>
    <s v="All Data"/>
  </r>
  <r>
    <n v="128"/>
    <x v="123"/>
    <x v="2"/>
    <s v="Pepper"/>
    <s v="Product Rules"/>
    <s v="Employment"/>
    <s v="All Data"/>
  </r>
  <r>
    <n v="129"/>
    <x v="124"/>
    <x v="2"/>
    <s v="Pepper"/>
    <s v="Product Rules"/>
    <s v="Employment"/>
    <s v="All Data"/>
  </r>
  <r>
    <n v="139"/>
    <x v="125"/>
    <x v="1"/>
    <s v="Pepper"/>
    <s v="Brand Rules"/>
    <s v="Maximum Borrowers"/>
    <s v="All Data"/>
  </r>
  <r>
    <n v="140"/>
    <x v="126"/>
    <x v="1"/>
    <s v="Pepper"/>
    <s v="Brand Rules"/>
    <s v="Refinance Mortgage"/>
    <s v="Missing Data Only"/>
  </r>
  <r>
    <n v="132"/>
    <x v="127"/>
    <x v="6"/>
    <s v="Well Home Loans_x000a_Pepper"/>
    <s v="Brand Rules"/>
    <s v="Acceptable Security"/>
    <s v="All Data"/>
  </r>
  <r>
    <n v="134"/>
    <x v="128"/>
    <x v="6"/>
    <s v="Well Home Loans_x000a_Pepper"/>
    <s v="Brand Rules"/>
    <s v="Acceptable Security"/>
    <s v="All Data"/>
  </r>
  <r>
    <n v="135"/>
    <x v="129"/>
    <x v="6"/>
    <s v="Well Home Loans_x000a_Pepper"/>
    <s v="Brand Rules"/>
    <s v="Acceptable Security"/>
    <s v="All Data"/>
  </r>
  <r>
    <n v="136"/>
    <x v="130"/>
    <x v="6"/>
    <s v="Well Home Loans_x000a_Pepper"/>
    <s v="Brand Rules"/>
    <s v="Acceptable Security"/>
    <s v="All Data"/>
  </r>
  <r>
    <n v="137"/>
    <x v="131"/>
    <x v="6"/>
    <s v="Well Home Loans_x000a_Pepper"/>
    <s v="Brand Rules"/>
    <s v="Acceptable Security"/>
    <s v="All Data"/>
  </r>
  <r>
    <n v="138"/>
    <x v="132"/>
    <x v="6"/>
    <s v="Well Home Loans_x000a_Pepper"/>
    <s v="Brand Rules"/>
    <s v="Acceptable Security"/>
    <s v="All Data"/>
  </r>
  <r>
    <n v="142"/>
    <x v="133"/>
    <x v="6"/>
    <s v="Well Home Loans"/>
    <s v="Brand Rules"/>
    <s v="Serviceability"/>
    <s v="All Data"/>
  </r>
  <r>
    <n v="156"/>
    <x v="134"/>
    <x v="6"/>
    <s v="Well Home Loans"/>
    <s v="Brand Rules"/>
    <s v="Applicant Assessment"/>
    <s v="Missing Data Only"/>
  </r>
  <r>
    <n v="157"/>
    <x v="135"/>
    <x v="6"/>
    <s v="Well Home Loans"/>
    <s v="Brand Rules"/>
    <s v="Applicant Assessment"/>
    <s v="Missing Data Only"/>
  </r>
  <r>
    <n v="158"/>
    <x v="136"/>
    <x v="6"/>
    <s v="Well Home Loans"/>
    <s v="Brand Rules"/>
    <s v="Applicant Assessment"/>
    <s v="Missing Data Only"/>
  </r>
  <r>
    <n v="159"/>
    <x v="137"/>
    <x v="6"/>
    <s v="Well Home Loans"/>
    <s v="Brand Rules"/>
    <s v="Applicant Assessment"/>
    <s v="Missing Data Only"/>
  </r>
  <r>
    <n v="160"/>
    <x v="138"/>
    <x v="6"/>
    <s v="Well Home Loans"/>
    <s v="Brand Rules"/>
    <s v="Guarantor Assessment"/>
    <s v="Missing Data Only"/>
  </r>
  <r>
    <n v="161"/>
    <x v="139"/>
    <x v="6"/>
    <s v="Well Home Loans"/>
    <s v="Brand Rules"/>
    <s v="Borrower Assessment"/>
    <s v="All Data"/>
  </r>
  <r>
    <n v="162"/>
    <x v="140"/>
    <x v="6"/>
    <s v="Well Home Loans"/>
    <s v="Brand Rules"/>
    <s v="Borrower Assessment"/>
    <s v="All Data"/>
  </r>
  <r>
    <n v="163"/>
    <x v="141"/>
    <x v="6"/>
    <s v="Well Home Loans"/>
    <s v="Brand Rules"/>
    <s v="Borrower Assessment"/>
    <s v="Missing Data Only"/>
  </r>
  <r>
    <n v="164"/>
    <x v="142"/>
    <x v="6"/>
    <s v="Well Home Loans"/>
    <s v="Brand Rules"/>
    <s v="Debt Consolidation"/>
    <s v="Missing Data Only"/>
  </r>
  <r>
    <n v="165"/>
    <x v="143"/>
    <x v="6"/>
    <s v="Well Home Loans"/>
    <s v="Brand Rules"/>
    <s v="Debt Consolidation"/>
    <s v="Missing Data Only"/>
  </r>
  <r>
    <n v="166"/>
    <x v="144"/>
    <x v="6"/>
    <s v="Well Home Loans"/>
    <s v="Brand Rules"/>
    <s v="Equity Release"/>
    <s v="Missing Data Only"/>
  </r>
  <r>
    <n v="167"/>
    <x v="145"/>
    <x v="6"/>
    <s v="Well Home Loans"/>
    <s v="Brand Rules"/>
    <s v="Equity Release"/>
    <s v="Missing Data Only"/>
  </r>
  <r>
    <n v="168"/>
    <x v="146"/>
    <x v="6"/>
    <s v="Well Home Loans"/>
    <s v="Brand Rules"/>
    <s v="Equity Release"/>
    <s v="Missing Data Only"/>
  </r>
  <r>
    <n v="169"/>
    <x v="147"/>
    <x v="6"/>
    <s v="Well Home Loans"/>
    <s v="Brand Rules"/>
    <s v="Equity Release"/>
    <s v="Missing Data Only"/>
  </r>
  <r>
    <n v="170"/>
    <x v="148"/>
    <x v="6"/>
    <s v="Well Home Loans"/>
    <s v="Brand Rules"/>
    <s v="Loan Purpose"/>
    <s v="Missing Data Only"/>
  </r>
  <r>
    <n v="172"/>
    <x v="149"/>
    <x v="6"/>
    <s v="Well Home Loans"/>
    <s v="Brand Rules"/>
    <s v="Minimum Loan Size"/>
    <s v="All Data"/>
  </r>
  <r>
    <n v="173"/>
    <x v="150"/>
    <x v="6"/>
    <s v="Well Home Loans"/>
    <s v="Brand Rules"/>
    <s v="Maximum Loan Size"/>
    <s v="All Data"/>
  </r>
  <r>
    <n v="174"/>
    <x v="151"/>
    <x v="6"/>
    <s v="Well Home Loans"/>
    <s v="Brand Rules"/>
    <s v="Maximum LVR"/>
    <s v="All Data"/>
  </r>
  <r>
    <n v="175"/>
    <x v="152"/>
    <x v="6"/>
    <s v="Well Home Loans"/>
    <s v="Brand Rules"/>
    <s v="Maximum LVR"/>
    <s v="All Data"/>
  </r>
  <r>
    <n v="176"/>
    <x v="153"/>
    <x v="6"/>
    <s v="Well Home Loans"/>
    <s v="Brand Rules"/>
    <s v="Maximum LVR"/>
    <s v="All Data"/>
  </r>
  <r>
    <n v="177"/>
    <x v="154"/>
    <x v="6"/>
    <s v="Well Home Loans"/>
    <s v="Brand Rules"/>
    <s v="Maximum LVR"/>
    <s v="Missing Data Only"/>
  </r>
  <r>
    <n v="178"/>
    <x v="155"/>
    <x v="6"/>
    <s v="Well Home Loans"/>
    <s v="Brand Rules"/>
    <s v="Maximum Loan Size"/>
    <s v="All Data"/>
  </r>
  <r>
    <n v="179"/>
    <x v="156"/>
    <x v="6"/>
    <s v="Well Home Loans"/>
    <s v="Brand Rules"/>
    <s v="Mortgage Insurance"/>
    <s v="All Data"/>
  </r>
  <r>
    <n v="180"/>
    <x v="157"/>
    <x v="6"/>
    <s v="Well Home Loans"/>
    <s v="Brand Rules"/>
    <s v="Acceptable Security"/>
    <s v="All Data"/>
  </r>
  <r>
    <n v="181"/>
    <x v="158"/>
    <x v="6"/>
    <s v="Well Home Loans"/>
    <s v="Brand Rules"/>
    <s v="Acceptable Security"/>
    <s v="All Data"/>
  </r>
  <r>
    <n v="182"/>
    <x v="159"/>
    <x v="6"/>
    <s v="Well Home Loans"/>
    <s v="Brand Rules"/>
    <s v="Acceptable Security"/>
    <s v="All Data"/>
  </r>
  <r>
    <n v="183"/>
    <x v="160"/>
    <x v="6"/>
    <s v="Well Home Loans"/>
    <s v="Brand Rules"/>
    <s v="Acceptable Security"/>
    <s v="All Data"/>
  </r>
  <r>
    <n v="184"/>
    <x v="161"/>
    <x v="6"/>
    <s v="Well Home Loans"/>
    <s v="Brand Rules"/>
    <s v="Acceptable Security"/>
    <s v="All Data"/>
  </r>
  <r>
    <n v="185"/>
    <x v="162"/>
    <x v="6"/>
    <s v="Well Home Loans"/>
    <s v="Brand Rules"/>
    <s v="Acceptable Security"/>
    <s v="Missing Data Only"/>
  </r>
  <r>
    <n v="186"/>
    <x v="163"/>
    <x v="6"/>
    <s v="Well Home Loans"/>
    <s v="Brand Rules"/>
    <s v="Acceptable Security"/>
    <s v="Missing Data Only"/>
  </r>
  <r>
    <n v="187"/>
    <x v="164"/>
    <x v="6"/>
    <s v="Well Home Loans"/>
    <s v="Brand Rules"/>
    <s v="Acceptable Security"/>
    <s v="Missing Data Only"/>
  </r>
  <r>
    <n v="188"/>
    <x v="165"/>
    <x v="6"/>
    <s v="Well Home Loans"/>
    <s v="Brand Rules"/>
    <s v="Acceptable Security"/>
    <s v="Missing Data Only"/>
  </r>
  <r>
    <n v="189"/>
    <x v="166"/>
    <x v="6"/>
    <s v="Well Home Loans"/>
    <s v="Brand Rules"/>
    <s v="Acceptable Security"/>
    <s v="Missing Data Only"/>
  </r>
  <r>
    <n v="190"/>
    <x v="167"/>
    <x v="6"/>
    <s v="Well Home Loans"/>
    <s v="Brand Rules"/>
    <s v="Acceptable Security"/>
    <s v="Missing Data Only"/>
  </r>
  <r>
    <n v="191"/>
    <x v="168"/>
    <x v="6"/>
    <s v="Well Home Loans"/>
    <s v="Brand Rules"/>
    <s v="Valuation"/>
    <s v="All Data"/>
  </r>
  <r>
    <n v="192"/>
    <x v="169"/>
    <x v="6"/>
    <s v="Well Home Loans"/>
    <s v="Brand Rules"/>
    <s v="Valuation"/>
    <s v="Missing Data Only"/>
  </r>
  <r>
    <n v="193"/>
    <x v="170"/>
    <x v="6"/>
    <s v="Well Home Loans"/>
    <s v="Brand Rules"/>
    <s v="Valuation"/>
    <s v="Missing Data Only"/>
  </r>
  <r>
    <n v="194"/>
    <x v="171"/>
    <x v="6"/>
    <s v="Well Home Loans"/>
    <s v="Brand Rules"/>
    <s v="Valuation"/>
    <s v="Missing Data Only"/>
  </r>
  <r>
    <n v="195"/>
    <x v="172"/>
    <x v="6"/>
    <s v="Well Home Loans"/>
    <s v="Brand Rules"/>
    <s v="Employment"/>
    <s v="All Data"/>
  </r>
  <r>
    <n v="196"/>
    <x v="173"/>
    <x v="6"/>
    <s v="Well Home Loans"/>
    <s v="Brand Rules"/>
    <s v="Employment"/>
    <s v="All Data"/>
  </r>
  <r>
    <n v="197"/>
    <x v="174"/>
    <x v="6"/>
    <s v="Well Home Loans"/>
    <s v="Brand Rules"/>
    <s v="Employment"/>
    <s v="All Data"/>
  </r>
  <r>
    <n v="198"/>
    <x v="175"/>
    <x v="6"/>
    <s v="Well Home Loans"/>
    <s v="Brand Rules"/>
    <s v="Employment"/>
    <s v="All Data"/>
  </r>
  <r>
    <n v="199"/>
    <x v="176"/>
    <x v="6"/>
    <s v="Well Home Loans"/>
    <s v="Brand Rules"/>
    <s v="Employment"/>
    <s v="All Data"/>
  </r>
  <r>
    <n v="200"/>
    <x v="177"/>
    <x v="6"/>
    <s v="Well Home Loans"/>
    <s v="Brand Rules"/>
    <s v="Employment"/>
    <s v="All Data"/>
  </r>
  <r>
    <n v="201"/>
    <x v="178"/>
    <x v="6"/>
    <s v="Well Home Loans"/>
    <s v="Brand Rules"/>
    <s v="Genuine Savings"/>
    <s v="All Data"/>
  </r>
  <r>
    <n v="202"/>
    <x v="179"/>
    <x v="6"/>
    <s v="Well Home Loans"/>
    <s v="Brand Rules"/>
    <s v="Genuine Savings"/>
    <s v="All Data"/>
  </r>
  <r>
    <n v="203"/>
    <x v="180"/>
    <x v="6"/>
    <s v="Well Home Loans"/>
    <s v="Brand Rules"/>
    <s v="Genuine Savings"/>
    <s v="All Data"/>
  </r>
  <r>
    <n v="204"/>
    <x v="181"/>
    <x v="6"/>
    <s v="Well Home Loans"/>
    <s v="Brand Rules"/>
    <s v="Loan Term"/>
    <s v="All Data"/>
  </r>
  <r>
    <n v="205"/>
    <x v="182"/>
    <x v="6"/>
    <s v="Well Home Loans"/>
    <s v="Brand Rules"/>
    <s v="Loan Term"/>
    <s v="Missing Data Only"/>
  </r>
  <r>
    <n v="206"/>
    <x v="183"/>
    <x v="6"/>
    <s v="Well Home Loans"/>
    <s v="Brand Rules"/>
    <s v="Loan Term"/>
    <s v="Missing Data Only"/>
  </r>
  <r>
    <n v="207"/>
    <x v="184"/>
    <x v="6"/>
    <s v="Well Home Loans"/>
    <s v="Brand Rules"/>
    <s v="Loan Term"/>
    <s v="Missing Data Only"/>
  </r>
  <r>
    <n v="208"/>
    <x v="185"/>
    <x v="6"/>
    <s v="Well Home Loans"/>
    <s v="Brand Rules"/>
    <s v="Loan Term"/>
    <s v="Missing Data Only"/>
  </r>
  <r>
    <n v="209"/>
    <x v="186"/>
    <x v="6"/>
    <s v="Well Home Loans"/>
    <s v="Brand Rules"/>
    <s v="Loan Term"/>
    <s v="Missing Data Only"/>
  </r>
  <r>
    <n v="210"/>
    <x v="187"/>
    <x v="6"/>
    <s v="Well Home Loans"/>
    <s v="Brand Rules"/>
    <s v="Serviceability"/>
    <s v="All Data"/>
  </r>
  <r>
    <n v="216"/>
    <x v="188"/>
    <x v="6"/>
    <s v="Well Home Loans"/>
    <s v="Brand Rules"/>
    <s v="Credit History"/>
    <s v="All Data"/>
  </r>
  <r>
    <n v="217"/>
    <x v="189"/>
    <x v="6"/>
    <s v="Well Home Loans"/>
    <s v="Brand Rules"/>
    <s v="Credit History"/>
    <s v="All Data"/>
  </r>
  <r>
    <n v="218"/>
    <x v="190"/>
    <x v="6"/>
    <s v="Well Home Loans"/>
    <s v="Brand Rules"/>
    <s v="Credit History"/>
    <s v="All Data"/>
  </r>
  <r>
    <n v="219"/>
    <x v="191"/>
    <x v="6"/>
    <s v="Well Home Loans"/>
    <s v="Brand Rules"/>
    <s v="Credit History"/>
    <s v="All Data"/>
  </r>
  <r>
    <n v="220"/>
    <x v="192"/>
    <x v="6"/>
    <s v="Well Home Loans"/>
    <s v="Brand Rules"/>
    <s v="Credit History"/>
    <s v="All Data"/>
  </r>
  <r>
    <n v="221"/>
    <x v="193"/>
    <x v="6"/>
    <s v="Well Home Loans"/>
    <s v="Brand Rules"/>
    <s v="Credit History"/>
    <s v="All Data"/>
  </r>
  <r>
    <n v="222"/>
    <x v="194"/>
    <x v="6"/>
    <s v="Well Home Loans"/>
    <s v="Brand Rules"/>
    <s v="Credit History"/>
    <s v="All Data"/>
  </r>
  <r>
    <n v="223"/>
    <x v="195"/>
    <x v="6"/>
    <s v="Well Home Loans"/>
    <s v="Brand Rules"/>
    <s v="Credit History"/>
    <s v="All Data"/>
  </r>
  <r>
    <n v="224"/>
    <x v="196"/>
    <x v="6"/>
    <s v="Well Home Loans"/>
    <s v="Brand Rules"/>
    <s v="Credit History"/>
    <s v="All Data"/>
  </r>
  <r>
    <n v="225"/>
    <x v="197"/>
    <x v="6"/>
    <s v="Well Home Loans"/>
    <s v="Brand Rules"/>
    <s v="Credit History"/>
    <s v="All Data"/>
  </r>
  <r>
    <n v="226"/>
    <x v="198"/>
    <x v="6"/>
    <s v="Well Home Loans"/>
    <s v="Brand Rules"/>
    <s v="Credit History"/>
    <s v="All Data"/>
  </r>
  <r>
    <n v="227"/>
    <x v="199"/>
    <x v="6"/>
    <s v="Well Home Loans"/>
    <s v="Brand Rules"/>
    <s v="Interest Only"/>
    <s v="Missing Data Only"/>
  </r>
  <r>
    <n v="228"/>
    <x v="200"/>
    <x v="6"/>
    <s v="Well Home Loans"/>
    <s v="Brand Rules"/>
    <s v="Loan Financials"/>
    <s v="All Data"/>
  </r>
  <r>
    <n v="229"/>
    <x v="201"/>
    <x v="6"/>
    <s v="Well Home Loans"/>
    <s v="Brand Rules"/>
    <s v="Loan Financials"/>
    <s v="All Data"/>
  </r>
  <r>
    <n v="230"/>
    <x v="202"/>
    <x v="6"/>
    <s v="Well Home Loans"/>
    <s v="Brand Rules"/>
    <s v="Loan Financials"/>
    <s v="All Data"/>
  </r>
  <r>
    <n v="231"/>
    <x v="203"/>
    <x v="6"/>
    <s v="Well Home Loans"/>
    <s v="Brand Rules"/>
    <s v="Maximum Borrowers"/>
    <s v="All Data"/>
  </r>
  <r>
    <n v="232"/>
    <x v="204"/>
    <x v="6"/>
    <s v="Well Home Loans"/>
    <s v="Brand Rules"/>
    <s v="Maximum Loan Splits"/>
    <s v="All Data"/>
  </r>
  <r>
    <n v="131"/>
    <x v="205"/>
    <x v="6"/>
    <s v="Global"/>
    <s v="Global rule"/>
    <s v="Acceptable Security"/>
    <s v="All Data"/>
  </r>
  <r>
    <n v="141"/>
    <x v="206"/>
    <x v="6"/>
    <s v="Global"/>
    <s v="Global rule"/>
    <s v="Serviceability"/>
    <s v="All Data"/>
  </r>
  <r>
    <n v="143"/>
    <x v="207"/>
    <x v="6"/>
    <s v="Global"/>
    <s v="Global rule"/>
    <s v="Serviceability"/>
    <s v="All Data"/>
  </r>
  <r>
    <n v="144"/>
    <x v="208"/>
    <x v="6"/>
    <s v="Global"/>
    <s v="Global rule"/>
    <s v="Borrower Assessment"/>
    <s v="All Data"/>
  </r>
  <r>
    <n v="145"/>
    <x v="209"/>
    <x v="6"/>
    <s v="Global"/>
    <s v="Global rule"/>
    <s v="Guarantor Assessment"/>
    <s v="All Data"/>
  </r>
  <r>
    <n v="146"/>
    <x v="210"/>
    <x v="6"/>
    <s v="Global"/>
    <s v="Global rule"/>
    <s v="Borrower Assessment"/>
    <s v="All Data"/>
  </r>
  <r>
    <n v="147"/>
    <x v="211"/>
    <x v="6"/>
    <s v="Global"/>
    <s v="Global rule"/>
    <s v="Borrower Assessment"/>
    <s v="All Data"/>
  </r>
  <r>
    <n v="148"/>
    <x v="212"/>
    <x v="6"/>
    <s v="Global"/>
    <s v="Global rule"/>
    <s v="Guarantor Assessment"/>
    <s v="All Data"/>
  </r>
  <r>
    <n v="149"/>
    <x v="213"/>
    <x v="6"/>
    <s v="Global"/>
    <s v="Global rule"/>
    <s v="Employment"/>
    <s v="Missing Data Only"/>
  </r>
  <r>
    <n v="150"/>
    <x v="214"/>
    <x v="6"/>
    <s v="Global"/>
    <s v="Global rule"/>
    <s v="Employment"/>
    <s v="All Data"/>
  </r>
  <r>
    <n v="151"/>
    <x v="215"/>
    <x v="6"/>
    <s v="Global"/>
    <s v="Global rule"/>
    <s v="Employment"/>
    <s v="All Data"/>
  </r>
  <r>
    <n v="152"/>
    <x v="216"/>
    <x v="6"/>
    <s v="Global"/>
    <s v="Global rule"/>
    <s v="Rental Property"/>
    <s v="All Data"/>
  </r>
  <r>
    <n v="154"/>
    <x v="217"/>
    <x v="6"/>
    <s v="Global"/>
    <s v="Global rule"/>
    <s v="Applicant Assessment"/>
    <s v="Missing Data Only"/>
  </r>
  <r>
    <n v="155"/>
    <x v="218"/>
    <x v="6"/>
    <s v="Global"/>
    <s v="Global rule"/>
    <s v="Borrower Assessment"/>
    <s v="All Data"/>
  </r>
  <r>
    <n v="171"/>
    <x v="219"/>
    <x v="6"/>
    <s v="Global"/>
    <s v="Global rule"/>
    <s v="Funds Summary"/>
    <s v="All Data"/>
  </r>
  <r>
    <n v="211"/>
    <x v="220"/>
    <x v="6"/>
    <s v="Global"/>
    <s v="Global rule"/>
    <s v="Serviceability"/>
    <s v="Missing Data Only"/>
  </r>
  <r>
    <n v="212"/>
    <x v="221"/>
    <x v="6"/>
    <s v="Global"/>
    <s v="Global rule"/>
    <s v="Serviceability"/>
    <s v="Missing Data Only"/>
  </r>
  <r>
    <n v="213"/>
    <x v="222"/>
    <x v="6"/>
    <s v="Global"/>
    <s v="Global rule"/>
    <s v="Serviceability"/>
    <s v="Missing Data Only"/>
  </r>
  <r>
    <n v="214"/>
    <x v="223"/>
    <x v="6"/>
    <s v="Global"/>
    <s v="Global rule"/>
    <s v="Serviceability"/>
    <s v="Missing Data Only"/>
  </r>
  <r>
    <n v="215"/>
    <x v="224"/>
    <x v="6"/>
    <s v="Global"/>
    <s v="Global rule"/>
    <s v="Serviceability"/>
    <s v="Missing Data Only"/>
  </r>
  <r>
    <n v="1"/>
    <x v="0"/>
    <x v="4"/>
    <s v="Pepper"/>
    <s v="Product Rules"/>
    <s v="Maximum LVR"/>
    <s v="All Data"/>
  </r>
  <r>
    <n v="2"/>
    <x v="1"/>
    <x v="4"/>
    <s v="Pepper"/>
    <s v="Product Rules"/>
    <s v="Maximum LVR"/>
    <s v="All Data"/>
  </r>
  <r>
    <n v="3"/>
    <x v="2"/>
    <x v="4"/>
    <s v="Pepper"/>
    <s v="Product Rules"/>
    <s v="Maximum LVR"/>
    <s v="All Data"/>
  </r>
  <r>
    <n v="4"/>
    <x v="3"/>
    <x v="4"/>
    <s v="Pepper"/>
    <s v="Product Rules"/>
    <s v="Maximum LVR"/>
    <s v="All Data"/>
  </r>
  <r>
    <n v="5"/>
    <x v="4"/>
    <x v="4"/>
    <s v="Pepper"/>
    <s v="Product Rules"/>
    <s v="Maximum Loan Size"/>
    <s v="All Data"/>
  </r>
  <r>
    <n v="6"/>
    <x v="5"/>
    <x v="4"/>
    <s v="Pepper"/>
    <s v="Product Rules"/>
    <s v="Maximum Loan Size"/>
    <s v="All Data"/>
  </r>
  <r>
    <n v="7"/>
    <x v="6"/>
    <x v="4"/>
    <s v="Pepper"/>
    <s v="Product Rules"/>
    <s v="Maximum Loan Size"/>
    <s v="All Data"/>
  </r>
  <r>
    <n v="8"/>
    <x v="7"/>
    <x v="4"/>
    <s v="Pepper"/>
    <s v="Product Rules"/>
    <s v="Maximum Loan Size"/>
    <s v="All Data"/>
  </r>
  <r>
    <n v="9"/>
    <x v="8"/>
    <x v="4"/>
    <s v="Pepper"/>
    <s v="Product Rules"/>
    <s v="Maximum Loan Size"/>
    <s v="All Data"/>
  </r>
  <r>
    <n v="10"/>
    <x v="9"/>
    <x v="4"/>
    <s v="Pepper"/>
    <s v="Product Rules"/>
    <s v="Maximum Loan Size"/>
    <s v="All Data"/>
  </r>
  <r>
    <s v="233A"/>
    <x v="10"/>
    <x v="4"/>
    <s v="Pepper"/>
    <s v="Product Rules"/>
    <s v="Maximum Loan Size"/>
    <s v="All Data"/>
  </r>
  <r>
    <s v="233B"/>
    <x v="11"/>
    <x v="4"/>
    <s v="Pepper"/>
    <s v="Product Rules"/>
    <s v="Maximum Loan Size"/>
    <s v="All Data"/>
  </r>
  <r>
    <s v="233C"/>
    <x v="12"/>
    <x v="4"/>
    <s v="Pepper"/>
    <s v="Product Rules"/>
    <s v="Maximum Loan Size"/>
    <s v="All Data"/>
  </r>
  <r>
    <n v="11"/>
    <x v="13"/>
    <x v="4"/>
    <s v="Pepper"/>
    <s v="Product Rules"/>
    <s v="Maximum Loan Size"/>
    <s v="All Data"/>
  </r>
  <r>
    <n v="12"/>
    <x v="14"/>
    <x v="4"/>
    <s v="Pepper"/>
    <s v="Product Rules"/>
    <s v="Maximum Loan Size"/>
    <s v="All Data"/>
  </r>
  <r>
    <n v="13"/>
    <x v="15"/>
    <x v="5"/>
    <s v="Pepper"/>
    <s v="Product Rules"/>
    <s v="Maximum LVR"/>
    <s v="All Data"/>
  </r>
  <r>
    <n v="14"/>
    <x v="16"/>
    <x v="5"/>
    <s v="Pepper"/>
    <s v="Product Rules"/>
    <s v="Maximum LVR"/>
    <s v="All Data"/>
  </r>
  <r>
    <n v="15"/>
    <x v="17"/>
    <x v="5"/>
    <s v="Pepper"/>
    <s v="Product Rules"/>
    <s v="Maximum LVR"/>
    <s v="All Data"/>
  </r>
  <r>
    <n v="16"/>
    <x v="18"/>
    <x v="5"/>
    <s v="Pepper"/>
    <s v="Product Rules"/>
    <s v="Maximum Loan Size"/>
    <s v="All Data"/>
  </r>
  <r>
    <n v="17"/>
    <x v="19"/>
    <x v="5"/>
    <s v="Pepper"/>
    <s v="Product Rules"/>
    <s v="Maximum Loan Size"/>
    <s v="All Data"/>
  </r>
  <r>
    <s v="18A"/>
    <x v="20"/>
    <x v="5"/>
    <s v="Pepper"/>
    <s v="Product Rules"/>
    <s v="Maximum Loan Size"/>
    <s v="All Data"/>
  </r>
  <r>
    <s v="18B"/>
    <x v="21"/>
    <x v="5"/>
    <s v="Pepper"/>
    <s v="Product Rules"/>
    <s v="Maximum Loan Size"/>
    <s v="All Data"/>
  </r>
  <r>
    <s v="18C"/>
    <x v="22"/>
    <x v="5"/>
    <s v="Pepper"/>
    <s v="Product Rules"/>
    <s v="Maximum Loan Size"/>
    <s v="All Data"/>
  </r>
  <r>
    <n v="19"/>
    <x v="23"/>
    <x v="5"/>
    <s v="Pepper"/>
    <s v="Product Rules"/>
    <s v="Maximum Loan Size"/>
    <s v="All Data"/>
  </r>
  <r>
    <n v="20"/>
    <x v="24"/>
    <x v="5"/>
    <s v="Pepper"/>
    <s v="Product Rules"/>
    <s v="Maximum Loan Size"/>
    <s v="All Data"/>
  </r>
  <r>
    <n v="21"/>
    <x v="25"/>
    <x v="5"/>
    <s v="Pepper"/>
    <s v="Product Rules"/>
    <s v="Maximum Loan Size"/>
    <s v="All Data"/>
  </r>
  <r>
    <n v="22"/>
    <x v="26"/>
    <x v="5"/>
    <s v="Pepper"/>
    <s v="Product Rules"/>
    <s v="Maximum Loan Size"/>
    <s v="All Data"/>
  </r>
  <r>
    <n v="40"/>
    <x v="44"/>
    <x v="5"/>
    <s v="Pepper"/>
    <s v="Product Rules"/>
    <s v="Equity Release"/>
    <s v="Missing Data Only"/>
  </r>
  <r>
    <n v="41"/>
    <x v="45"/>
    <x v="5"/>
    <s v="Pepper"/>
    <s v="Product Rules"/>
    <s v="Equity Release"/>
    <s v="Missing Data Only"/>
  </r>
  <r>
    <n v="42"/>
    <x v="46"/>
    <x v="5"/>
    <s v="Pepper"/>
    <s v="Product Rules"/>
    <s v="Equity Release"/>
    <s v="Missing Data Only"/>
  </r>
  <r>
    <n v="43"/>
    <x v="47"/>
    <x v="4"/>
    <s v="Pepper"/>
    <s v="Product Rules"/>
    <s v="Equity Release"/>
    <s v="Missing Data Only"/>
  </r>
  <r>
    <n v="44"/>
    <x v="48"/>
    <x v="4"/>
    <s v="Pepper"/>
    <s v="Product Rules"/>
    <s v="Equity Release"/>
    <s v="Missing Data Only"/>
  </r>
  <r>
    <n v="45"/>
    <x v="49"/>
    <x v="4"/>
    <s v="Pepper"/>
    <s v="Product Rules"/>
    <s v="Equity Release"/>
    <s v="Missing Data Only"/>
  </r>
  <r>
    <n v="52"/>
    <x v="56"/>
    <x v="5"/>
    <s v="Pepper"/>
    <s v="Product Rules"/>
    <s v="Mortgage Arrears"/>
    <s v="All Data"/>
  </r>
  <r>
    <n v="56"/>
    <x v="59"/>
    <x v="5"/>
    <s v="Pepper"/>
    <s v="Product Rules"/>
    <s v="Loan Term"/>
    <s v="All Data"/>
  </r>
  <r>
    <n v="57"/>
    <x v="60"/>
    <x v="4"/>
    <s v="Pepper"/>
    <s v="Product Rules"/>
    <s v="Loan Term"/>
    <s v="Missing Data Only"/>
  </r>
  <r>
    <n v="59"/>
    <x v="61"/>
    <x v="2"/>
    <s v="Pepper"/>
    <s v="Product Rules"/>
    <s v="Loan Term"/>
    <s v="Missing Data Only"/>
  </r>
  <r>
    <n v="61"/>
    <x v="62"/>
    <x v="0"/>
    <s v="Pepper"/>
    <s v="Product Rules"/>
    <s v="Interest Only"/>
    <s v="Missing Data Only"/>
  </r>
  <r>
    <n v="62"/>
    <x v="63"/>
    <x v="4"/>
    <s v="Pepper"/>
    <s v="Product Rules"/>
    <s v="Interest Only"/>
    <s v="Missing Data Only"/>
  </r>
  <r>
    <n v="67"/>
    <x v="65"/>
    <x v="5"/>
    <s v="Well Home Loans_x000a_Pepper"/>
    <s v="Brand Rules"/>
    <s v="Loan Purpose"/>
    <s v="All Data"/>
  </r>
  <r>
    <n v="68"/>
    <x v="66"/>
    <x v="5"/>
    <s v="Well Home Loans_x000a_Pepper"/>
    <s v="Brand Rules"/>
    <s v="Loan Purpose"/>
    <s v="All Data"/>
  </r>
  <r>
    <n v="69"/>
    <x v="67"/>
    <x v="5"/>
    <s v="Well Home Loans_x000a_Pepper"/>
    <s v="Brand Rules"/>
    <s v="Loan Purpose"/>
    <s v="All Data"/>
  </r>
  <r>
    <n v="70"/>
    <x v="68"/>
    <x v="5"/>
    <s v="Well Home Loans_x000a_Pepper"/>
    <s v="Brand Rules"/>
    <s v="Loan Purpose"/>
    <s v="All Data"/>
  </r>
  <r>
    <n v="73"/>
    <x v="72"/>
    <x v="0"/>
    <s v="Pepper"/>
    <s v="Product Rules"/>
    <s v="Genuine Savings"/>
    <s v="All Data"/>
  </r>
  <r>
    <n v="76"/>
    <x v="73"/>
    <x v="5"/>
    <s v="Pepper"/>
    <s v="Product Rules"/>
    <s v="Credit History"/>
    <s v="All Data"/>
  </r>
  <r>
    <n v="77"/>
    <x v="74"/>
    <x v="5"/>
    <s v="Pepper"/>
    <s v="Product Rules"/>
    <s v="Credit History"/>
    <s v="All Data"/>
  </r>
  <r>
    <n v="78"/>
    <x v="75"/>
    <x v="4"/>
    <s v="Pepper"/>
    <s v="Product Rules"/>
    <s v="Credit History"/>
    <s v="All Data"/>
  </r>
  <r>
    <n v="79"/>
    <x v="76"/>
    <x v="4"/>
    <s v="Pepper"/>
    <s v="Product Rules"/>
    <s v="Credit History"/>
    <s v="All Data"/>
  </r>
  <r>
    <n v="80"/>
    <x v="77"/>
    <x v="4"/>
    <s v="Pepper"/>
    <s v="Product Rules"/>
    <s v="Credit History"/>
    <s v="All Data"/>
  </r>
  <r>
    <n v="81"/>
    <x v="78"/>
    <x v="3"/>
    <s v="Pepper"/>
    <s v="Product Rules"/>
    <s v="Credit History"/>
    <s v="All Data"/>
  </r>
  <r>
    <n v="82"/>
    <x v="79"/>
    <x v="3"/>
    <s v="Pepper"/>
    <s v="Product Rules"/>
    <s v="Credit History"/>
    <s v="All Data"/>
  </r>
  <r>
    <n v="85"/>
    <x v="81"/>
    <x v="5"/>
    <s v="Pepper"/>
    <s v="Product Rules"/>
    <s v="Debt Consolidation"/>
    <s v="Missing Data Only"/>
  </r>
  <r>
    <n v="86"/>
    <x v="82"/>
    <x v="4"/>
    <s v="Pepper"/>
    <s v="Product Rules"/>
    <s v="Debt Consolidation"/>
    <s v="Missing Data Only"/>
  </r>
  <r>
    <n v="88"/>
    <x v="83"/>
    <x v="5"/>
    <s v="Pepper"/>
    <s v="Brand Rules"/>
    <s v="Income Documentation"/>
    <s v="All Data"/>
  </r>
  <r>
    <n v="89"/>
    <x v="84"/>
    <x v="5"/>
    <s v="Pepper"/>
    <s v="Brand Rules"/>
    <s v="Income Documentation"/>
    <s v="All Data"/>
  </r>
  <r>
    <n v="90"/>
    <x v="85"/>
    <x v="5"/>
    <s v="Pepper"/>
    <s v="Brand Rules"/>
    <s v="Loan Financials"/>
    <s v="All Data"/>
  </r>
  <r>
    <n v="91"/>
    <x v="86"/>
    <x v="5"/>
    <s v="Pepper"/>
    <s v="Brand Rules"/>
    <s v="Loan Financials"/>
    <s v="All Data"/>
  </r>
  <r>
    <n v="92"/>
    <x v="87"/>
    <x v="5"/>
    <s v="Pepper"/>
    <s v="Brand Rules"/>
    <s v="Loan Financials"/>
    <s v="All Data"/>
  </r>
  <r>
    <n v="94"/>
    <x v="88"/>
    <x v="5"/>
    <s v="Pepper"/>
    <s v="Brand Rules"/>
    <s v="Income Documentation"/>
    <s v="All Data"/>
  </r>
  <r>
    <n v="95"/>
    <x v="89"/>
    <x v="5"/>
    <s v="Pepper"/>
    <s v="Product Rules"/>
    <s v="Income Documentation"/>
    <s v="All Data"/>
  </r>
  <r>
    <n v="96"/>
    <x v="90"/>
    <x v="4"/>
    <s v="Pepper"/>
    <s v="Product Rules"/>
    <s v="Income Documentation"/>
    <s v="All Data"/>
  </r>
  <r>
    <n v="97"/>
    <x v="91"/>
    <x v="3"/>
    <s v="Pepper"/>
    <s v="Product Rules"/>
    <s v="Income Documentation"/>
    <s v="All Data"/>
  </r>
  <r>
    <n v="98"/>
    <x v="92"/>
    <x v="4"/>
    <s v="Pepper"/>
    <s v="Product Rules"/>
    <s v="Income Documentation"/>
    <s v="All Data"/>
  </r>
  <r>
    <n v="101"/>
    <x v="95"/>
    <x v="5"/>
    <s v="Pepper"/>
    <s v="Product Rules"/>
    <s v="Acceptable Security"/>
    <s v="All Data"/>
  </r>
  <r>
    <n v="106"/>
    <x v="100"/>
    <x v="2"/>
    <s v="Pepper"/>
    <s v="Product Rules"/>
    <s v="Acceptable Security"/>
    <s v="Missing Data Only"/>
  </r>
  <r>
    <n v="107"/>
    <x v="101"/>
    <x v="5"/>
    <s v="Pepper"/>
    <s v="Product Rules"/>
    <s v="Minimum Loan Size"/>
    <s v="All Data"/>
  </r>
  <r>
    <n v="108"/>
    <x v="102"/>
    <x v="4"/>
    <s v="Pepper"/>
    <s v="Product Rules"/>
    <s v="Minimum Loan Size"/>
    <s v="All Data"/>
  </r>
  <r>
    <n v="109"/>
    <x v="103"/>
    <x v="5"/>
    <s v="Pepper"/>
    <s v="Brand Rules"/>
    <s v="Maximum Loan Splits"/>
    <s v="All Data"/>
  </r>
  <r>
    <n v="110"/>
    <x v="104"/>
    <x v="5"/>
    <s v="Pepper"/>
    <s v="Product Rules"/>
    <s v="Fee Capitalisation"/>
    <s v="All Data"/>
  </r>
  <r>
    <n v="111"/>
    <x v="105"/>
    <x v="5"/>
    <s v="Pepper"/>
    <s v="Product Rules"/>
    <s v="Fee Capitalisation"/>
    <s v="All Data"/>
  </r>
  <r>
    <n v="112"/>
    <x v="106"/>
    <x v="5"/>
    <s v="Pepper"/>
    <s v="Product Rules"/>
    <s v="Fee Capitalisation"/>
    <s v="All Data"/>
  </r>
  <r>
    <n v="113"/>
    <x v="107"/>
    <x v="4"/>
    <s v="Pepper"/>
    <s v="Product Rules"/>
    <s v="Fee Capitalisation"/>
    <s v="All Data"/>
  </r>
  <r>
    <n v="114"/>
    <x v="108"/>
    <x v="4"/>
    <s v="Pepper"/>
    <s v="Product Rules"/>
    <s v="Fee Capitalisation"/>
    <s v="All Data"/>
  </r>
  <r>
    <n v="118"/>
    <x v="112"/>
    <x v="5"/>
    <s v="Pepper"/>
    <s v="Brand Rules"/>
    <s v="Serviceability"/>
    <s v="All Data"/>
  </r>
  <r>
    <n v="130"/>
    <x v="113"/>
    <x v="5"/>
    <s v="Pepper"/>
    <s v="Brand Rules"/>
    <s v="Serviceability"/>
    <s v="All Data"/>
  </r>
  <r>
    <n v="119"/>
    <x v="114"/>
    <x v="5"/>
    <s v="Pepper"/>
    <s v="Brand Rules"/>
    <s v="Serviceability"/>
    <s v="All Data"/>
  </r>
  <r>
    <n v="120"/>
    <x v="115"/>
    <x v="5"/>
    <s v="Pepper"/>
    <s v="Product Rules"/>
    <s v="Employment"/>
    <s v="All Data"/>
  </r>
  <r>
    <n v="121"/>
    <x v="116"/>
    <x v="4"/>
    <s v="Pepper"/>
    <s v="Product Rules"/>
    <s v="Employment"/>
    <s v="All Data"/>
  </r>
  <r>
    <n v="122"/>
    <x v="117"/>
    <x v="5"/>
    <s v="Pepper"/>
    <s v="Product Rules"/>
    <s v="Employment"/>
    <s v="All Data"/>
  </r>
  <r>
    <n v="123"/>
    <x v="118"/>
    <x v="4"/>
    <s v="Pepper"/>
    <s v="Product Rules"/>
    <s v="Employment"/>
    <s v="All Data"/>
  </r>
  <r>
    <n v="125"/>
    <x v="120"/>
    <x v="5"/>
    <s v="Pepper"/>
    <s v="Product Rules"/>
    <s v="Employment"/>
    <s v="All Data"/>
  </r>
  <r>
    <n v="126"/>
    <x v="121"/>
    <x v="4"/>
    <s v="Pepper"/>
    <s v="Product Rules"/>
    <s v="Employment"/>
    <s v="All Data"/>
  </r>
  <r>
    <n v="127"/>
    <x v="122"/>
    <x v="5"/>
    <s v="Pepper"/>
    <s v="Product Rules"/>
    <s v="Employment"/>
    <s v="All Data"/>
  </r>
  <r>
    <n v="128"/>
    <x v="123"/>
    <x v="3"/>
    <s v="Pepper"/>
    <s v="Product Rules"/>
    <s v="Employment"/>
    <s v="All Data"/>
  </r>
  <r>
    <n v="129"/>
    <x v="124"/>
    <x v="3"/>
    <s v="Pepper"/>
    <s v="Product Rules"/>
    <s v="Employment"/>
    <s v="All Data"/>
  </r>
  <r>
    <n v="139"/>
    <x v="125"/>
    <x v="5"/>
    <s v="Pepper"/>
    <s v="Brand Rules"/>
    <s v="Maximum Borrowers"/>
    <s v="All Data"/>
  </r>
  <r>
    <n v="140"/>
    <x v="126"/>
    <x v="5"/>
    <s v="Pepper"/>
    <s v="Brand Rules"/>
    <s v="Refinance Mortgage"/>
    <s v="Missing Data Only"/>
  </r>
  <r>
    <n v="132"/>
    <x v="127"/>
    <x v="1"/>
    <s v="Well Home Loans_x000a_Pepper"/>
    <s v="Brand Rules"/>
    <s v="Acceptable Security"/>
    <s v="All Data"/>
  </r>
  <r>
    <n v="134"/>
    <x v="128"/>
    <x v="1"/>
    <s v="Well Home Loans_x000a_Pepper"/>
    <s v="Brand Rules"/>
    <s v="Acceptable Security"/>
    <s v="All Data"/>
  </r>
  <r>
    <n v="135"/>
    <x v="129"/>
    <x v="1"/>
    <s v="Well Home Loans_x000a_Pepper"/>
    <s v="Brand Rules"/>
    <s v="Acceptable Security"/>
    <s v="All Data"/>
  </r>
  <r>
    <n v="136"/>
    <x v="130"/>
    <x v="1"/>
    <s v="Well Home Loans_x000a_Pepper"/>
    <s v="Brand Rules"/>
    <s v="Acceptable Security"/>
    <s v="All Data"/>
  </r>
  <r>
    <n v="137"/>
    <x v="131"/>
    <x v="1"/>
    <s v="Well Home Loans_x000a_Pepper"/>
    <s v="Brand Rules"/>
    <s v="Acceptable Security"/>
    <s v="All Data"/>
  </r>
  <r>
    <n v="138"/>
    <x v="132"/>
    <x v="1"/>
    <s v="Well Home Loans_x000a_Pepper"/>
    <s v="Brand Rules"/>
    <s v="Acceptable Security"/>
    <s v="All Data"/>
  </r>
  <r>
    <n v="131"/>
    <x v="205"/>
    <x v="1"/>
    <s v="Global"/>
    <s v="Global rule"/>
    <s v="Acceptable Security"/>
    <s v="All Data"/>
  </r>
  <r>
    <n v="141"/>
    <x v="206"/>
    <x v="1"/>
    <s v="Global"/>
    <s v="Global rule"/>
    <s v="Serviceability"/>
    <s v="All Data"/>
  </r>
  <r>
    <n v="143"/>
    <x v="207"/>
    <x v="1"/>
    <s v="Global"/>
    <s v="Global rule"/>
    <s v="Serviceability"/>
    <s v="All Data"/>
  </r>
  <r>
    <n v="144"/>
    <x v="208"/>
    <x v="1"/>
    <s v="Global"/>
    <s v="Global rule"/>
    <s v="Borrower Assessment"/>
    <s v="All Data"/>
  </r>
  <r>
    <n v="145"/>
    <x v="209"/>
    <x v="1"/>
    <s v="Global"/>
    <s v="Global rule"/>
    <s v="Guarantor Assessment"/>
    <s v="All Data"/>
  </r>
  <r>
    <n v="146"/>
    <x v="210"/>
    <x v="1"/>
    <s v="Global"/>
    <s v="Global rule"/>
    <s v="Borrower Assessment"/>
    <s v="All Data"/>
  </r>
  <r>
    <n v="147"/>
    <x v="211"/>
    <x v="1"/>
    <s v="Global"/>
    <s v="Global rule"/>
    <s v="Borrower Assessment"/>
    <s v="All Data"/>
  </r>
  <r>
    <n v="148"/>
    <x v="212"/>
    <x v="1"/>
    <s v="Global"/>
    <s v="Global rule"/>
    <s v="Guarantor Assessment"/>
    <s v="All Data"/>
  </r>
  <r>
    <n v="149"/>
    <x v="213"/>
    <x v="1"/>
    <s v="Global"/>
    <s v="Global rule"/>
    <s v="Employment"/>
    <s v="Missing Data Only"/>
  </r>
  <r>
    <n v="150"/>
    <x v="214"/>
    <x v="1"/>
    <s v="Global"/>
    <s v="Global rule"/>
    <s v="Employment"/>
    <s v="All Data"/>
  </r>
  <r>
    <n v="151"/>
    <x v="215"/>
    <x v="1"/>
    <s v="Global"/>
    <s v="Global rule"/>
    <s v="Employment"/>
    <s v="All Data"/>
  </r>
  <r>
    <n v="152"/>
    <x v="216"/>
    <x v="1"/>
    <s v="Global"/>
    <s v="Global rule"/>
    <s v="Rental Property"/>
    <s v="All Data"/>
  </r>
  <r>
    <n v="154"/>
    <x v="217"/>
    <x v="1"/>
    <s v="Global"/>
    <s v="Global rule"/>
    <s v="Applicant Assessment"/>
    <s v="Missing Data Only"/>
  </r>
  <r>
    <n v="155"/>
    <x v="218"/>
    <x v="1"/>
    <s v="Global"/>
    <s v="Global rule"/>
    <s v="Borrower Assessment"/>
    <s v="All Data"/>
  </r>
  <r>
    <n v="171"/>
    <x v="219"/>
    <x v="1"/>
    <s v="Global"/>
    <s v="Global rule"/>
    <s v="Funds Summary"/>
    <s v="All Data"/>
  </r>
  <r>
    <n v="211"/>
    <x v="220"/>
    <x v="1"/>
    <s v="Global"/>
    <s v="Global rule"/>
    <s v="Serviceability"/>
    <s v="Missing Data Only"/>
  </r>
  <r>
    <n v="212"/>
    <x v="221"/>
    <x v="1"/>
    <s v="Global"/>
    <s v="Global rule"/>
    <s v="Serviceability"/>
    <s v="Missing Data Only"/>
  </r>
  <r>
    <n v="213"/>
    <x v="222"/>
    <x v="1"/>
    <s v="Global"/>
    <s v="Global rule"/>
    <s v="Serviceability"/>
    <s v="Missing Data Only"/>
  </r>
  <r>
    <n v="214"/>
    <x v="223"/>
    <x v="1"/>
    <s v="Global"/>
    <s v="Global rule"/>
    <s v="Serviceability"/>
    <s v="Missing Data Only"/>
  </r>
  <r>
    <n v="215"/>
    <x v="224"/>
    <x v="1"/>
    <s v="Global"/>
    <s v="Global rule"/>
    <s v="Serviceability"/>
    <s v="Missing Data Only"/>
  </r>
  <r>
    <n v="52"/>
    <x v="56"/>
    <x v="0"/>
    <s v="Pepper"/>
    <s v="Product Rules"/>
    <s v="Mortgage Arrears"/>
    <s v="All Data"/>
  </r>
  <r>
    <n v="57"/>
    <x v="60"/>
    <x v="2"/>
    <s v="Pepper"/>
    <s v="Product Rules"/>
    <s v="Loan Term"/>
    <s v="Missing Data Only"/>
  </r>
  <r>
    <n v="59"/>
    <x v="61"/>
    <x v="3"/>
    <s v="Pepper"/>
    <s v="Product Rules"/>
    <s v="Loan Term"/>
    <s v="Missing Data Only"/>
  </r>
  <r>
    <n v="62"/>
    <x v="63"/>
    <x v="2"/>
    <s v="Pepper"/>
    <s v="Product Rules"/>
    <s v="Interest Only"/>
    <s v="Missing Data Only"/>
  </r>
  <r>
    <n v="67"/>
    <x v="65"/>
    <x v="0"/>
    <s v="Well Home Loans_x000a_Pepper"/>
    <s v="Brand Rules"/>
    <s v="Loan Purpose"/>
    <s v="All Data"/>
  </r>
  <r>
    <n v="68"/>
    <x v="66"/>
    <x v="0"/>
    <s v="Well Home Loans_x000a_Pepper"/>
    <s v="Brand Rules"/>
    <s v="Loan Purpose"/>
    <s v="All Data"/>
  </r>
  <r>
    <n v="69"/>
    <x v="67"/>
    <x v="0"/>
    <s v="Well Home Loans_x000a_Pepper"/>
    <s v="Brand Rules"/>
    <s v="Loan Purpose"/>
    <s v="All Data"/>
  </r>
  <r>
    <n v="70"/>
    <x v="68"/>
    <x v="0"/>
    <s v="Well Home Loans_x000a_Pepper"/>
    <s v="Brand Rules"/>
    <s v="Loan Purpose"/>
    <s v="All Data"/>
  </r>
  <r>
    <n v="73"/>
    <x v="72"/>
    <x v="4"/>
    <s v="Pepper"/>
    <s v="Product Rules"/>
    <s v="Genuine Savings"/>
    <s v="All Data"/>
  </r>
  <r>
    <n v="80"/>
    <x v="77"/>
    <x v="2"/>
    <s v="Pepper"/>
    <s v="Product Rules"/>
    <s v="Credit History"/>
    <s v="All Data"/>
  </r>
  <r>
    <n v="86"/>
    <x v="82"/>
    <x v="2"/>
    <s v="Pepper"/>
    <s v="Product Rules"/>
    <s v="Debt Consolidation"/>
    <s v="Missing Data Only"/>
  </r>
  <r>
    <n v="88"/>
    <x v="83"/>
    <x v="0"/>
    <s v="Pepper"/>
    <s v="Brand Rules"/>
    <s v="Income Documentation"/>
    <s v="All Data"/>
  </r>
  <r>
    <n v="89"/>
    <x v="84"/>
    <x v="0"/>
    <s v="Pepper"/>
    <s v="Brand Rules"/>
    <s v="Income Documentation"/>
    <s v="All Data"/>
  </r>
  <r>
    <n v="90"/>
    <x v="85"/>
    <x v="0"/>
    <s v="Pepper"/>
    <s v="Brand Rules"/>
    <s v="Loan Financials"/>
    <s v="All Data"/>
  </r>
  <r>
    <n v="91"/>
    <x v="86"/>
    <x v="0"/>
    <s v="Pepper"/>
    <s v="Brand Rules"/>
    <s v="Loan Financials"/>
    <s v="All Data"/>
  </r>
  <r>
    <n v="92"/>
    <x v="87"/>
    <x v="0"/>
    <s v="Pepper"/>
    <s v="Brand Rules"/>
    <s v="Loan Financials"/>
    <s v="All Data"/>
  </r>
  <r>
    <n v="94"/>
    <x v="88"/>
    <x v="0"/>
    <s v="Pepper"/>
    <s v="Brand Rules"/>
    <s v="Income Documentation"/>
    <s v="All Data"/>
  </r>
  <r>
    <n v="101"/>
    <x v="95"/>
    <x v="0"/>
    <s v="Pepper"/>
    <s v="Product Rules"/>
    <s v="Acceptable Security"/>
    <s v="All Data"/>
  </r>
  <r>
    <n v="106"/>
    <x v="100"/>
    <x v="3"/>
    <s v="Pepper"/>
    <s v="Product Rules"/>
    <s v="Acceptable Security"/>
    <s v="Missing Data Only"/>
  </r>
  <r>
    <n v="108"/>
    <x v="102"/>
    <x v="2"/>
    <s v="Pepper"/>
    <s v="Product Rules"/>
    <s v="Minimum Loan Size"/>
    <s v="All Data"/>
  </r>
  <r>
    <n v="109"/>
    <x v="103"/>
    <x v="0"/>
    <s v="Pepper"/>
    <s v="Brand Rules"/>
    <s v="Maximum Loan Splits"/>
    <s v="All Data"/>
  </r>
  <r>
    <n v="110"/>
    <x v="104"/>
    <x v="0"/>
    <s v="Pepper"/>
    <s v="Product Rules"/>
    <s v="Fee Capitalisation"/>
    <s v="All Data"/>
  </r>
  <r>
    <n v="111"/>
    <x v="105"/>
    <x v="0"/>
    <s v="Pepper"/>
    <s v="Product Rules"/>
    <s v="Fee Capitalisation"/>
    <s v="All Data"/>
  </r>
  <r>
    <n v="118"/>
    <x v="112"/>
    <x v="0"/>
    <s v="Pepper"/>
    <s v="Brand Rules"/>
    <s v="Serviceability"/>
    <s v="All Data"/>
  </r>
  <r>
    <n v="130"/>
    <x v="113"/>
    <x v="0"/>
    <s v="Pepper"/>
    <s v="Brand Rules"/>
    <s v="Serviceability"/>
    <s v="All Data"/>
  </r>
  <r>
    <n v="119"/>
    <x v="114"/>
    <x v="0"/>
    <s v="Pepper"/>
    <s v="Brand Rules"/>
    <s v="Serviceability"/>
    <s v="All Data"/>
  </r>
  <r>
    <n v="121"/>
    <x v="116"/>
    <x v="2"/>
    <s v="Pepper"/>
    <s v="Product Rules"/>
    <s v="Employment"/>
    <s v="All Data"/>
  </r>
  <r>
    <n v="123"/>
    <x v="118"/>
    <x v="2"/>
    <s v="Pepper"/>
    <s v="Product Rules"/>
    <s v="Employment"/>
    <s v="All Data"/>
  </r>
  <r>
    <n v="126"/>
    <x v="121"/>
    <x v="2"/>
    <s v="Pepper"/>
    <s v="Product Rules"/>
    <s v="Employment"/>
    <s v="All Data"/>
  </r>
  <r>
    <n v="127"/>
    <x v="122"/>
    <x v="0"/>
    <s v="Pepper"/>
    <s v="Product Rules"/>
    <s v="Employment"/>
    <s v="All Data"/>
  </r>
  <r>
    <n v="139"/>
    <x v="125"/>
    <x v="0"/>
    <s v="Pepper"/>
    <s v="Brand Rules"/>
    <s v="Maximum Borrowers"/>
    <s v="All Data"/>
  </r>
  <r>
    <n v="140"/>
    <x v="126"/>
    <x v="0"/>
    <s v="Pepper"/>
    <s v="Brand Rules"/>
    <s v="Refinance Mortgage"/>
    <s v="Missing Data Only"/>
  </r>
  <r>
    <n v="132"/>
    <x v="127"/>
    <x v="5"/>
    <s v="Well Home Loans_x000a_Pepper"/>
    <s v="Brand Rules"/>
    <s v="Acceptable Security"/>
    <s v="All Data"/>
  </r>
  <r>
    <n v="134"/>
    <x v="128"/>
    <x v="5"/>
    <s v="Well Home Loans_x000a_Pepper"/>
    <s v="Brand Rules"/>
    <s v="Acceptable Security"/>
    <s v="All Data"/>
  </r>
  <r>
    <n v="135"/>
    <x v="129"/>
    <x v="5"/>
    <s v="Well Home Loans_x000a_Pepper"/>
    <s v="Brand Rules"/>
    <s v="Acceptable Security"/>
    <s v="All Data"/>
  </r>
  <r>
    <n v="136"/>
    <x v="130"/>
    <x v="5"/>
    <s v="Well Home Loans_x000a_Pepper"/>
    <s v="Brand Rules"/>
    <s v="Acceptable Security"/>
    <s v="All Data"/>
  </r>
  <r>
    <n v="137"/>
    <x v="131"/>
    <x v="5"/>
    <s v="Well Home Loans_x000a_Pepper"/>
    <s v="Brand Rules"/>
    <s v="Acceptable Security"/>
    <s v="All Data"/>
  </r>
  <r>
    <n v="138"/>
    <x v="132"/>
    <x v="5"/>
    <s v="Well Home Loans_x000a_Pepper"/>
    <s v="Brand Rules"/>
    <s v="Acceptable Security"/>
    <s v="All Data"/>
  </r>
  <r>
    <n v="131"/>
    <x v="205"/>
    <x v="5"/>
    <s v="Global"/>
    <s v="Global rule"/>
    <s v="Acceptable Security"/>
    <s v="All Data"/>
  </r>
  <r>
    <n v="141"/>
    <x v="206"/>
    <x v="5"/>
    <s v="Global"/>
    <s v="Global rule"/>
    <s v="Serviceability"/>
    <s v="All Data"/>
  </r>
  <r>
    <n v="143"/>
    <x v="207"/>
    <x v="5"/>
    <s v="Global"/>
    <s v="Global rule"/>
    <s v="Serviceability"/>
    <s v="All Data"/>
  </r>
  <r>
    <n v="144"/>
    <x v="208"/>
    <x v="5"/>
    <s v="Global"/>
    <s v="Global rule"/>
    <s v="Borrower Assessment"/>
    <s v="All Data"/>
  </r>
  <r>
    <n v="145"/>
    <x v="209"/>
    <x v="5"/>
    <s v="Global"/>
    <s v="Global rule"/>
    <s v="Guarantor Assessment"/>
    <s v="All Data"/>
  </r>
  <r>
    <n v="146"/>
    <x v="210"/>
    <x v="5"/>
    <s v="Global"/>
    <s v="Global rule"/>
    <s v="Borrower Assessment"/>
    <s v="All Data"/>
  </r>
  <r>
    <n v="147"/>
    <x v="211"/>
    <x v="5"/>
    <s v="Global"/>
    <s v="Global rule"/>
    <s v="Borrower Assessment"/>
    <s v="All Data"/>
  </r>
  <r>
    <n v="148"/>
    <x v="212"/>
    <x v="5"/>
    <s v="Global"/>
    <s v="Global rule"/>
    <s v="Guarantor Assessment"/>
    <s v="All Data"/>
  </r>
  <r>
    <n v="149"/>
    <x v="213"/>
    <x v="5"/>
    <s v="Global"/>
    <s v="Global rule"/>
    <s v="Employment"/>
    <s v="Missing Data Only"/>
  </r>
  <r>
    <n v="150"/>
    <x v="214"/>
    <x v="5"/>
    <s v="Global"/>
    <s v="Global rule"/>
    <s v="Employment"/>
    <s v="All Data"/>
  </r>
  <r>
    <n v="151"/>
    <x v="215"/>
    <x v="5"/>
    <s v="Global"/>
    <s v="Global rule"/>
    <s v="Employment"/>
    <s v="All Data"/>
  </r>
  <r>
    <n v="152"/>
    <x v="216"/>
    <x v="5"/>
    <s v="Global"/>
    <s v="Global rule"/>
    <s v="Rental Property"/>
    <s v="All Data"/>
  </r>
  <r>
    <n v="154"/>
    <x v="217"/>
    <x v="5"/>
    <s v="Global"/>
    <s v="Global rule"/>
    <s v="Applicant Assessment"/>
    <s v="Missing Data Only"/>
  </r>
  <r>
    <n v="155"/>
    <x v="218"/>
    <x v="5"/>
    <s v="Global"/>
    <s v="Global rule"/>
    <s v="Borrower Assessment"/>
    <s v="All Data"/>
  </r>
  <r>
    <n v="171"/>
    <x v="219"/>
    <x v="5"/>
    <s v="Global"/>
    <s v="Global rule"/>
    <s v="Funds Summary"/>
    <s v="All Data"/>
  </r>
  <r>
    <n v="211"/>
    <x v="220"/>
    <x v="5"/>
    <s v="Global"/>
    <s v="Global rule"/>
    <s v="Serviceability"/>
    <s v="Missing Data Only"/>
  </r>
  <r>
    <n v="212"/>
    <x v="221"/>
    <x v="5"/>
    <s v="Global"/>
    <s v="Global rule"/>
    <s v="Serviceability"/>
    <s v="Missing Data Only"/>
  </r>
  <r>
    <n v="213"/>
    <x v="222"/>
    <x v="5"/>
    <s v="Global"/>
    <s v="Global rule"/>
    <s v="Serviceability"/>
    <s v="Missing Data Only"/>
  </r>
  <r>
    <n v="214"/>
    <x v="223"/>
    <x v="5"/>
    <s v="Global"/>
    <s v="Global rule"/>
    <s v="Serviceability"/>
    <s v="Missing Data Only"/>
  </r>
  <r>
    <n v="215"/>
    <x v="224"/>
    <x v="5"/>
    <s v="Global"/>
    <s v="Global rule"/>
    <s v="Serviceability"/>
    <s v="Missing Data Only"/>
  </r>
  <r>
    <n v="52"/>
    <x v="56"/>
    <x v="4"/>
    <s v="Pepper"/>
    <s v="Product Rules"/>
    <s v="Mortgage Arrears"/>
    <s v="All Data"/>
  </r>
  <r>
    <n v="57"/>
    <x v="60"/>
    <x v="3"/>
    <s v="Pepper"/>
    <s v="Product Rules"/>
    <s v="Loan Term"/>
    <s v="Missing Data Only"/>
  </r>
  <r>
    <n v="62"/>
    <x v="63"/>
    <x v="3"/>
    <s v="Pepper"/>
    <s v="Product Rules"/>
    <s v="Interest Only"/>
    <s v="Missing Data Only"/>
  </r>
  <r>
    <n v="67"/>
    <x v="65"/>
    <x v="4"/>
    <s v="Well Home Loans_x000a_Pepper"/>
    <s v="Brand Rules"/>
    <s v="Loan Purpose"/>
    <s v="All Data"/>
  </r>
  <r>
    <n v="68"/>
    <x v="66"/>
    <x v="4"/>
    <s v="Well Home Loans_x000a_Pepper"/>
    <s v="Brand Rules"/>
    <s v="Loan Purpose"/>
    <s v="All Data"/>
  </r>
  <r>
    <n v="69"/>
    <x v="67"/>
    <x v="4"/>
    <s v="Well Home Loans_x000a_Pepper"/>
    <s v="Brand Rules"/>
    <s v="Loan Purpose"/>
    <s v="All Data"/>
  </r>
  <r>
    <n v="70"/>
    <x v="68"/>
    <x v="4"/>
    <s v="Well Home Loans_x000a_Pepper"/>
    <s v="Brand Rules"/>
    <s v="Loan Purpose"/>
    <s v="All Data"/>
  </r>
  <r>
    <n v="73"/>
    <x v="72"/>
    <x v="2"/>
    <s v="Pepper"/>
    <s v="Product Rules"/>
    <s v="Genuine Savings"/>
    <s v="All Data"/>
  </r>
  <r>
    <n v="80"/>
    <x v="77"/>
    <x v="3"/>
    <s v="Pepper"/>
    <s v="Product Rules"/>
    <s v="Credit History"/>
    <s v="All Data"/>
  </r>
  <r>
    <n v="86"/>
    <x v="82"/>
    <x v="3"/>
    <s v="Pepper"/>
    <s v="Product Rules"/>
    <s v="Debt Consolidation"/>
    <s v="Missing Data Only"/>
  </r>
  <r>
    <n v="88"/>
    <x v="83"/>
    <x v="4"/>
    <s v="Pepper"/>
    <s v="Brand Rules"/>
    <s v="Income Documentation"/>
    <s v="All Data"/>
  </r>
  <r>
    <n v="89"/>
    <x v="84"/>
    <x v="4"/>
    <s v="Pepper"/>
    <s v="Brand Rules"/>
    <s v="Income Documentation"/>
    <s v="All Data"/>
  </r>
  <r>
    <n v="90"/>
    <x v="85"/>
    <x v="4"/>
    <s v="Pepper"/>
    <s v="Brand Rules"/>
    <s v="Loan Financials"/>
    <s v="All Data"/>
  </r>
  <r>
    <n v="91"/>
    <x v="86"/>
    <x v="4"/>
    <s v="Pepper"/>
    <s v="Brand Rules"/>
    <s v="Loan Financials"/>
    <s v="All Data"/>
  </r>
  <r>
    <n v="92"/>
    <x v="87"/>
    <x v="4"/>
    <s v="Pepper"/>
    <s v="Brand Rules"/>
    <s v="Loan Financials"/>
    <s v="All Data"/>
  </r>
  <r>
    <n v="94"/>
    <x v="88"/>
    <x v="4"/>
    <s v="Pepper"/>
    <s v="Brand Rules"/>
    <s v="Income Documentation"/>
    <s v="All Data"/>
  </r>
  <r>
    <n v="101"/>
    <x v="95"/>
    <x v="4"/>
    <s v="Pepper"/>
    <s v="Product Rules"/>
    <s v="Acceptable Security"/>
    <s v="All Data"/>
  </r>
  <r>
    <n v="108"/>
    <x v="102"/>
    <x v="3"/>
    <s v="Pepper"/>
    <s v="Product Rules"/>
    <s v="Minimum Loan Size"/>
    <s v="All Data"/>
  </r>
  <r>
    <n v="109"/>
    <x v="103"/>
    <x v="4"/>
    <s v="Pepper"/>
    <s v="Brand Rules"/>
    <s v="Maximum Loan Splits"/>
    <s v="All Data"/>
  </r>
  <r>
    <n v="110"/>
    <x v="104"/>
    <x v="4"/>
    <s v="Pepper"/>
    <s v="Product Rules"/>
    <s v="Fee Capitalisation"/>
    <s v="All Data"/>
  </r>
  <r>
    <n v="111"/>
    <x v="105"/>
    <x v="4"/>
    <s v="Pepper"/>
    <s v="Product Rules"/>
    <s v="Fee Capitalisation"/>
    <s v="All Data"/>
  </r>
  <r>
    <n v="118"/>
    <x v="112"/>
    <x v="4"/>
    <s v="Pepper"/>
    <s v="Brand Rules"/>
    <s v="Serviceability"/>
    <s v="All Data"/>
  </r>
  <r>
    <n v="130"/>
    <x v="113"/>
    <x v="4"/>
    <s v="Pepper"/>
    <s v="Brand Rules"/>
    <s v="Serviceability"/>
    <s v="All Data"/>
  </r>
  <r>
    <n v="119"/>
    <x v="114"/>
    <x v="4"/>
    <s v="Pepper"/>
    <s v="Brand Rules"/>
    <s v="Serviceability"/>
    <s v="All Data"/>
  </r>
  <r>
    <n v="121"/>
    <x v="116"/>
    <x v="3"/>
    <s v="Pepper"/>
    <s v="Product Rules"/>
    <s v="Employment"/>
    <s v="All Data"/>
  </r>
  <r>
    <n v="126"/>
    <x v="121"/>
    <x v="3"/>
    <s v="Pepper"/>
    <s v="Product Rules"/>
    <s v="Employment"/>
    <s v="All Data"/>
  </r>
  <r>
    <n v="127"/>
    <x v="122"/>
    <x v="4"/>
    <s v="Pepper"/>
    <s v="Product Rules"/>
    <s v="Employment"/>
    <s v="All Data"/>
  </r>
  <r>
    <n v="139"/>
    <x v="125"/>
    <x v="4"/>
    <s v="Pepper"/>
    <s v="Brand Rules"/>
    <s v="Maximum Borrowers"/>
    <s v="All Data"/>
  </r>
  <r>
    <n v="140"/>
    <x v="126"/>
    <x v="4"/>
    <s v="Pepper"/>
    <s v="Brand Rules"/>
    <s v="Refinance Mortgage"/>
    <s v="Missing Data Only"/>
  </r>
  <r>
    <n v="132"/>
    <x v="127"/>
    <x v="0"/>
    <s v="Well Home Loans_x000a_Pepper"/>
    <s v="Brand Rules"/>
    <s v="Acceptable Security"/>
    <s v="All Data"/>
  </r>
  <r>
    <n v="134"/>
    <x v="128"/>
    <x v="0"/>
    <s v="Well Home Loans_x000a_Pepper"/>
    <s v="Brand Rules"/>
    <s v="Acceptable Security"/>
    <s v="All Data"/>
  </r>
  <r>
    <n v="135"/>
    <x v="129"/>
    <x v="0"/>
    <s v="Well Home Loans_x000a_Pepper"/>
    <s v="Brand Rules"/>
    <s v="Acceptable Security"/>
    <s v="All Data"/>
  </r>
  <r>
    <n v="136"/>
    <x v="130"/>
    <x v="0"/>
    <s v="Well Home Loans_x000a_Pepper"/>
    <s v="Brand Rules"/>
    <s v="Acceptable Security"/>
    <s v="All Data"/>
  </r>
  <r>
    <n v="137"/>
    <x v="131"/>
    <x v="0"/>
    <s v="Well Home Loans_x000a_Pepper"/>
    <s v="Brand Rules"/>
    <s v="Acceptable Security"/>
    <s v="All Data"/>
  </r>
  <r>
    <n v="138"/>
    <x v="132"/>
    <x v="0"/>
    <s v="Well Home Loans_x000a_Pepper"/>
    <s v="Brand Rules"/>
    <s v="Acceptable Security"/>
    <s v="All Data"/>
  </r>
  <r>
    <n v="131"/>
    <x v="205"/>
    <x v="0"/>
    <s v="Global"/>
    <s v="Global rule"/>
    <s v="Acceptable Security"/>
    <s v="All Data"/>
  </r>
  <r>
    <n v="141"/>
    <x v="206"/>
    <x v="0"/>
    <s v="Global"/>
    <s v="Global rule"/>
    <s v="Serviceability"/>
    <s v="All Data"/>
  </r>
  <r>
    <n v="143"/>
    <x v="207"/>
    <x v="0"/>
    <s v="Global"/>
    <s v="Global rule"/>
    <s v="Serviceability"/>
    <s v="All Data"/>
  </r>
  <r>
    <n v="144"/>
    <x v="208"/>
    <x v="0"/>
    <s v="Global"/>
    <s v="Global rule"/>
    <s v="Borrower Assessment"/>
    <s v="All Data"/>
  </r>
  <r>
    <n v="145"/>
    <x v="209"/>
    <x v="0"/>
    <s v="Global"/>
    <s v="Global rule"/>
    <s v="Guarantor Assessment"/>
    <s v="All Data"/>
  </r>
  <r>
    <n v="146"/>
    <x v="210"/>
    <x v="0"/>
    <s v="Global"/>
    <s v="Global rule"/>
    <s v="Borrower Assessment"/>
    <s v="All Data"/>
  </r>
  <r>
    <n v="147"/>
    <x v="211"/>
    <x v="0"/>
    <s v="Global"/>
    <s v="Global rule"/>
    <s v="Borrower Assessment"/>
    <s v="All Data"/>
  </r>
  <r>
    <n v="148"/>
    <x v="212"/>
    <x v="0"/>
    <s v="Global"/>
    <s v="Global rule"/>
    <s v="Guarantor Assessment"/>
    <s v="All Data"/>
  </r>
  <r>
    <n v="149"/>
    <x v="213"/>
    <x v="0"/>
    <s v="Global"/>
    <s v="Global rule"/>
    <s v="Employment"/>
    <s v="Missing Data Only"/>
  </r>
  <r>
    <n v="150"/>
    <x v="214"/>
    <x v="0"/>
    <s v="Global"/>
    <s v="Global rule"/>
    <s v="Employment"/>
    <s v="All Data"/>
  </r>
  <r>
    <n v="151"/>
    <x v="215"/>
    <x v="0"/>
    <s v="Global"/>
    <s v="Global rule"/>
    <s v="Employment"/>
    <s v="All Data"/>
  </r>
  <r>
    <n v="152"/>
    <x v="216"/>
    <x v="0"/>
    <s v="Global"/>
    <s v="Global rule"/>
    <s v="Rental Property"/>
    <s v="All Data"/>
  </r>
  <r>
    <n v="154"/>
    <x v="217"/>
    <x v="0"/>
    <s v="Global"/>
    <s v="Global rule"/>
    <s v="Applicant Assessment"/>
    <s v="Missing Data Only"/>
  </r>
  <r>
    <n v="155"/>
    <x v="218"/>
    <x v="0"/>
    <s v="Global"/>
    <s v="Global rule"/>
    <s v="Borrower Assessment"/>
    <s v="All Data"/>
  </r>
  <r>
    <n v="171"/>
    <x v="219"/>
    <x v="0"/>
    <s v="Global"/>
    <s v="Global rule"/>
    <s v="Funds Summary"/>
    <s v="All Data"/>
  </r>
  <r>
    <n v="211"/>
    <x v="220"/>
    <x v="0"/>
    <s v="Global"/>
    <s v="Global rule"/>
    <s v="Serviceability"/>
    <s v="Missing Data Only"/>
  </r>
  <r>
    <n v="212"/>
    <x v="221"/>
    <x v="0"/>
    <s v="Global"/>
    <s v="Global rule"/>
    <s v="Serviceability"/>
    <s v="Missing Data Only"/>
  </r>
  <r>
    <n v="213"/>
    <x v="222"/>
    <x v="0"/>
    <s v="Global"/>
    <s v="Global rule"/>
    <s v="Serviceability"/>
    <s v="Missing Data Only"/>
  </r>
  <r>
    <n v="214"/>
    <x v="223"/>
    <x v="0"/>
    <s v="Global"/>
    <s v="Global rule"/>
    <s v="Serviceability"/>
    <s v="Missing Data Only"/>
  </r>
  <r>
    <n v="215"/>
    <x v="224"/>
    <x v="0"/>
    <s v="Global"/>
    <s v="Global rule"/>
    <s v="Serviceability"/>
    <s v="Missing Data Only"/>
  </r>
  <r>
    <n v="67"/>
    <x v="65"/>
    <x v="2"/>
    <s v="Well Home Loans_x000a_Pepper"/>
    <s v="Brand Rules"/>
    <s v="Loan Purpose"/>
    <s v="All Data"/>
  </r>
  <r>
    <n v="68"/>
    <x v="66"/>
    <x v="2"/>
    <s v="Well Home Loans_x000a_Pepper"/>
    <s v="Brand Rules"/>
    <s v="Loan Purpose"/>
    <s v="All Data"/>
  </r>
  <r>
    <n v="69"/>
    <x v="67"/>
    <x v="2"/>
    <s v="Well Home Loans_x000a_Pepper"/>
    <s v="Brand Rules"/>
    <s v="Loan Purpose"/>
    <s v="All Data"/>
  </r>
  <r>
    <n v="70"/>
    <x v="68"/>
    <x v="2"/>
    <s v="Well Home Loans_x000a_Pepper"/>
    <s v="Brand Rules"/>
    <s v="Loan Purpose"/>
    <s v="All Data"/>
  </r>
  <r>
    <n v="73"/>
    <x v="72"/>
    <x v="3"/>
    <s v="Pepper"/>
    <s v="Product Rules"/>
    <s v="Genuine Savings"/>
    <s v="All Data"/>
  </r>
  <r>
    <n v="88"/>
    <x v="83"/>
    <x v="2"/>
    <s v="Pepper"/>
    <s v="Brand Rules"/>
    <s v="Income Documentation"/>
    <s v="All Data"/>
  </r>
  <r>
    <n v="89"/>
    <x v="84"/>
    <x v="2"/>
    <s v="Pepper"/>
    <s v="Brand Rules"/>
    <s v="Income Documentation"/>
    <s v="All Data"/>
  </r>
  <r>
    <n v="90"/>
    <x v="85"/>
    <x v="2"/>
    <s v="Pepper"/>
    <s v="Brand Rules"/>
    <s v="Loan Financials"/>
    <s v="All Data"/>
  </r>
  <r>
    <n v="91"/>
    <x v="86"/>
    <x v="2"/>
    <s v="Pepper"/>
    <s v="Brand Rules"/>
    <s v="Loan Financials"/>
    <s v="All Data"/>
  </r>
  <r>
    <n v="92"/>
    <x v="87"/>
    <x v="2"/>
    <s v="Pepper"/>
    <s v="Brand Rules"/>
    <s v="Loan Financials"/>
    <s v="All Data"/>
  </r>
  <r>
    <n v="94"/>
    <x v="88"/>
    <x v="2"/>
    <s v="Pepper"/>
    <s v="Brand Rules"/>
    <s v="Income Documentation"/>
    <s v="All Data"/>
  </r>
  <r>
    <n v="101"/>
    <x v="95"/>
    <x v="2"/>
    <s v="Pepper"/>
    <s v="Product Rules"/>
    <s v="Acceptable Security"/>
    <s v="All Data"/>
  </r>
  <r>
    <n v="109"/>
    <x v="103"/>
    <x v="2"/>
    <s v="Pepper"/>
    <s v="Brand Rules"/>
    <s v="Maximum Loan Splits"/>
    <s v="All Data"/>
  </r>
  <r>
    <n v="118"/>
    <x v="112"/>
    <x v="2"/>
    <s v="Pepper"/>
    <s v="Brand Rules"/>
    <s v="Serviceability"/>
    <s v="All Data"/>
  </r>
  <r>
    <n v="130"/>
    <x v="113"/>
    <x v="2"/>
    <s v="Pepper"/>
    <s v="Brand Rules"/>
    <s v="Serviceability"/>
    <s v="All Data"/>
  </r>
  <r>
    <n v="119"/>
    <x v="114"/>
    <x v="2"/>
    <s v="Pepper"/>
    <s v="Brand Rules"/>
    <s v="Serviceability"/>
    <s v="All Data"/>
  </r>
  <r>
    <n v="139"/>
    <x v="125"/>
    <x v="2"/>
    <s v="Pepper"/>
    <s v="Brand Rules"/>
    <s v="Maximum Borrowers"/>
    <s v="All Data"/>
  </r>
  <r>
    <n v="140"/>
    <x v="126"/>
    <x v="2"/>
    <s v="Pepper"/>
    <s v="Brand Rules"/>
    <s v="Refinance Mortgage"/>
    <s v="Missing Data Only"/>
  </r>
  <r>
    <n v="132"/>
    <x v="127"/>
    <x v="4"/>
    <s v="Well Home Loans_x000a_Pepper"/>
    <s v="Brand Rules"/>
    <s v="Acceptable Security"/>
    <s v="All Data"/>
  </r>
  <r>
    <n v="134"/>
    <x v="128"/>
    <x v="4"/>
    <s v="Well Home Loans_x000a_Pepper"/>
    <s v="Brand Rules"/>
    <s v="Acceptable Security"/>
    <s v="All Data"/>
  </r>
  <r>
    <n v="135"/>
    <x v="129"/>
    <x v="4"/>
    <s v="Well Home Loans_x000a_Pepper"/>
    <s v="Brand Rules"/>
    <s v="Acceptable Security"/>
    <s v="All Data"/>
  </r>
  <r>
    <n v="136"/>
    <x v="130"/>
    <x v="4"/>
    <s v="Well Home Loans_x000a_Pepper"/>
    <s v="Brand Rules"/>
    <s v="Acceptable Security"/>
    <s v="All Data"/>
  </r>
  <r>
    <n v="137"/>
    <x v="131"/>
    <x v="4"/>
    <s v="Well Home Loans_x000a_Pepper"/>
    <s v="Brand Rules"/>
    <s v="Acceptable Security"/>
    <s v="All Data"/>
  </r>
  <r>
    <n v="138"/>
    <x v="132"/>
    <x v="4"/>
    <s v="Well Home Loans_x000a_Pepper"/>
    <s v="Brand Rules"/>
    <s v="Acceptable Security"/>
    <s v="All Data"/>
  </r>
  <r>
    <n v="131"/>
    <x v="205"/>
    <x v="4"/>
    <s v="Global"/>
    <s v="Global rule"/>
    <s v="Acceptable Security"/>
    <s v="All Data"/>
  </r>
  <r>
    <n v="141"/>
    <x v="206"/>
    <x v="4"/>
    <s v="Global"/>
    <s v="Global rule"/>
    <s v="Serviceability"/>
    <s v="All Data"/>
  </r>
  <r>
    <n v="143"/>
    <x v="207"/>
    <x v="4"/>
    <s v="Global"/>
    <s v="Global rule"/>
    <s v="Serviceability"/>
    <s v="All Data"/>
  </r>
  <r>
    <n v="144"/>
    <x v="208"/>
    <x v="4"/>
    <s v="Global"/>
    <s v="Global rule"/>
    <s v="Borrower Assessment"/>
    <s v="All Data"/>
  </r>
  <r>
    <n v="145"/>
    <x v="209"/>
    <x v="4"/>
    <s v="Global"/>
    <s v="Global rule"/>
    <s v="Guarantor Assessment"/>
    <s v="All Data"/>
  </r>
  <r>
    <n v="146"/>
    <x v="210"/>
    <x v="4"/>
    <s v="Global"/>
    <s v="Global rule"/>
    <s v="Borrower Assessment"/>
    <s v="All Data"/>
  </r>
  <r>
    <n v="147"/>
    <x v="211"/>
    <x v="4"/>
    <s v="Global"/>
    <s v="Global rule"/>
    <s v="Borrower Assessment"/>
    <s v="All Data"/>
  </r>
  <r>
    <n v="148"/>
    <x v="212"/>
    <x v="4"/>
    <s v="Global"/>
    <s v="Global rule"/>
    <s v="Guarantor Assessment"/>
    <s v="All Data"/>
  </r>
  <r>
    <n v="149"/>
    <x v="213"/>
    <x v="4"/>
    <s v="Global"/>
    <s v="Global rule"/>
    <s v="Employment"/>
    <s v="Missing Data Only"/>
  </r>
  <r>
    <n v="150"/>
    <x v="214"/>
    <x v="4"/>
    <s v="Global"/>
    <s v="Global rule"/>
    <s v="Employment"/>
    <s v="All Data"/>
  </r>
  <r>
    <n v="151"/>
    <x v="215"/>
    <x v="4"/>
    <s v="Global"/>
    <s v="Global rule"/>
    <s v="Employment"/>
    <s v="All Data"/>
  </r>
  <r>
    <n v="152"/>
    <x v="216"/>
    <x v="4"/>
    <s v="Global"/>
    <s v="Global rule"/>
    <s v="Rental Property"/>
    <s v="All Data"/>
  </r>
  <r>
    <n v="154"/>
    <x v="217"/>
    <x v="4"/>
    <s v="Global"/>
    <s v="Global rule"/>
    <s v="Applicant Assessment"/>
    <s v="Missing Data Only"/>
  </r>
  <r>
    <n v="155"/>
    <x v="218"/>
    <x v="4"/>
    <s v="Global"/>
    <s v="Global rule"/>
    <s v="Borrower Assessment"/>
    <s v="All Data"/>
  </r>
  <r>
    <n v="171"/>
    <x v="219"/>
    <x v="4"/>
    <s v="Global"/>
    <s v="Global rule"/>
    <s v="Funds Summary"/>
    <s v="All Data"/>
  </r>
  <r>
    <n v="211"/>
    <x v="220"/>
    <x v="4"/>
    <s v="Global"/>
    <s v="Global rule"/>
    <s v="Serviceability"/>
    <s v="Missing Data Only"/>
  </r>
  <r>
    <n v="212"/>
    <x v="221"/>
    <x v="4"/>
    <s v="Global"/>
    <s v="Global rule"/>
    <s v="Serviceability"/>
    <s v="Missing Data Only"/>
  </r>
  <r>
    <n v="213"/>
    <x v="222"/>
    <x v="4"/>
    <s v="Global"/>
    <s v="Global rule"/>
    <s v="Serviceability"/>
    <s v="Missing Data Only"/>
  </r>
  <r>
    <n v="214"/>
    <x v="223"/>
    <x v="4"/>
    <s v="Global"/>
    <s v="Global rule"/>
    <s v="Serviceability"/>
    <s v="Missing Data Only"/>
  </r>
  <r>
    <n v="215"/>
    <x v="224"/>
    <x v="4"/>
    <s v="Global"/>
    <s v="Global rule"/>
    <s v="Serviceability"/>
    <s v="Missing Data Only"/>
  </r>
  <r>
    <n v="67"/>
    <x v="65"/>
    <x v="3"/>
    <s v="Well Home Loans_x000a_Pepper"/>
    <s v="Brand Rules"/>
    <s v="Loan Purpose"/>
    <s v="All Data"/>
  </r>
  <r>
    <n v="68"/>
    <x v="66"/>
    <x v="3"/>
    <s v="Well Home Loans_x000a_Pepper"/>
    <s v="Brand Rules"/>
    <s v="Loan Purpose"/>
    <s v="All Data"/>
  </r>
  <r>
    <n v="69"/>
    <x v="67"/>
    <x v="3"/>
    <s v="Well Home Loans_x000a_Pepper"/>
    <s v="Brand Rules"/>
    <s v="Loan Purpose"/>
    <s v="All Data"/>
  </r>
  <r>
    <n v="70"/>
    <x v="68"/>
    <x v="3"/>
    <s v="Well Home Loans_x000a_Pepper"/>
    <s v="Brand Rules"/>
    <s v="Loan Purpose"/>
    <s v="All Data"/>
  </r>
  <r>
    <n v="88"/>
    <x v="83"/>
    <x v="3"/>
    <s v="Pepper"/>
    <s v="Brand Rules"/>
    <s v="Income Documentation"/>
    <s v="All Data"/>
  </r>
  <r>
    <n v="89"/>
    <x v="84"/>
    <x v="3"/>
    <s v="Pepper"/>
    <s v="Brand Rules"/>
    <s v="Income Documentation"/>
    <s v="All Data"/>
  </r>
  <r>
    <n v="90"/>
    <x v="85"/>
    <x v="3"/>
    <s v="Pepper"/>
    <s v="Brand Rules"/>
    <s v="Loan Financials"/>
    <s v="All Data"/>
  </r>
  <r>
    <n v="91"/>
    <x v="86"/>
    <x v="3"/>
    <s v="Pepper"/>
    <s v="Brand Rules"/>
    <s v="Loan Financials"/>
    <s v="All Data"/>
  </r>
  <r>
    <n v="92"/>
    <x v="87"/>
    <x v="3"/>
    <s v="Pepper"/>
    <s v="Brand Rules"/>
    <s v="Loan Financials"/>
    <s v="All Data"/>
  </r>
  <r>
    <n v="94"/>
    <x v="88"/>
    <x v="3"/>
    <s v="Pepper"/>
    <s v="Brand Rules"/>
    <s v="Income Documentation"/>
    <s v="All Data"/>
  </r>
  <r>
    <n v="109"/>
    <x v="103"/>
    <x v="3"/>
    <s v="Pepper"/>
    <s v="Brand Rules"/>
    <s v="Maximum Loan Splits"/>
    <s v="All Data"/>
  </r>
  <r>
    <n v="118"/>
    <x v="112"/>
    <x v="3"/>
    <s v="Pepper"/>
    <s v="Brand Rules"/>
    <s v="Serviceability"/>
    <s v="All Data"/>
  </r>
  <r>
    <n v="130"/>
    <x v="113"/>
    <x v="3"/>
    <s v="Pepper"/>
    <s v="Brand Rules"/>
    <s v="Serviceability"/>
    <s v="All Data"/>
  </r>
  <r>
    <n v="119"/>
    <x v="114"/>
    <x v="3"/>
    <s v="Pepper"/>
    <s v="Brand Rules"/>
    <s v="Serviceability"/>
    <s v="All Data"/>
  </r>
  <r>
    <n v="139"/>
    <x v="125"/>
    <x v="3"/>
    <s v="Pepper"/>
    <s v="Brand Rules"/>
    <s v="Maximum Borrowers"/>
    <s v="All Data"/>
  </r>
  <r>
    <n v="140"/>
    <x v="126"/>
    <x v="3"/>
    <s v="Pepper"/>
    <s v="Brand Rules"/>
    <s v="Refinance Mortgage"/>
    <s v="Missing Data Only"/>
  </r>
  <r>
    <n v="132"/>
    <x v="127"/>
    <x v="2"/>
    <s v="Well Home Loans_x000a_Pepper"/>
    <s v="Brand Rules"/>
    <s v="Acceptable Security"/>
    <s v="All Data"/>
  </r>
  <r>
    <n v="134"/>
    <x v="128"/>
    <x v="2"/>
    <s v="Well Home Loans_x000a_Pepper"/>
    <s v="Brand Rules"/>
    <s v="Acceptable Security"/>
    <s v="All Data"/>
  </r>
  <r>
    <n v="135"/>
    <x v="129"/>
    <x v="2"/>
    <s v="Well Home Loans_x000a_Pepper"/>
    <s v="Brand Rules"/>
    <s v="Acceptable Security"/>
    <s v="All Data"/>
  </r>
  <r>
    <n v="136"/>
    <x v="130"/>
    <x v="2"/>
    <s v="Well Home Loans_x000a_Pepper"/>
    <s v="Brand Rules"/>
    <s v="Acceptable Security"/>
    <s v="All Data"/>
  </r>
  <r>
    <n v="137"/>
    <x v="131"/>
    <x v="2"/>
    <s v="Well Home Loans_x000a_Pepper"/>
    <s v="Brand Rules"/>
    <s v="Acceptable Security"/>
    <s v="All Data"/>
  </r>
  <r>
    <n v="138"/>
    <x v="132"/>
    <x v="2"/>
    <s v="Well Home Loans_x000a_Pepper"/>
    <s v="Brand Rules"/>
    <s v="Acceptable Security"/>
    <s v="All Data"/>
  </r>
  <r>
    <n v="131"/>
    <x v="205"/>
    <x v="2"/>
    <s v="Global"/>
    <s v="Global rule"/>
    <s v="Acceptable Security"/>
    <s v="All Data"/>
  </r>
  <r>
    <n v="141"/>
    <x v="206"/>
    <x v="2"/>
    <s v="Global"/>
    <s v="Global rule"/>
    <s v="Serviceability"/>
    <s v="All Data"/>
  </r>
  <r>
    <n v="143"/>
    <x v="207"/>
    <x v="2"/>
    <s v="Global"/>
    <s v="Global rule"/>
    <s v="Serviceability"/>
    <s v="All Data"/>
  </r>
  <r>
    <n v="144"/>
    <x v="208"/>
    <x v="2"/>
    <s v="Global"/>
    <s v="Global rule"/>
    <s v="Borrower Assessment"/>
    <s v="All Data"/>
  </r>
  <r>
    <n v="145"/>
    <x v="209"/>
    <x v="2"/>
    <s v="Global"/>
    <s v="Global rule"/>
    <s v="Guarantor Assessment"/>
    <s v="All Data"/>
  </r>
  <r>
    <n v="146"/>
    <x v="210"/>
    <x v="2"/>
    <s v="Global"/>
    <s v="Global rule"/>
    <s v="Borrower Assessment"/>
    <s v="All Data"/>
  </r>
  <r>
    <n v="147"/>
    <x v="211"/>
    <x v="2"/>
    <s v="Global"/>
    <s v="Global rule"/>
    <s v="Borrower Assessment"/>
    <s v="All Data"/>
  </r>
  <r>
    <n v="148"/>
    <x v="212"/>
    <x v="2"/>
    <s v="Global"/>
    <s v="Global rule"/>
    <s v="Guarantor Assessment"/>
    <s v="All Data"/>
  </r>
  <r>
    <n v="149"/>
    <x v="213"/>
    <x v="2"/>
    <s v="Global"/>
    <s v="Global rule"/>
    <s v="Employment"/>
    <s v="Missing Data Only"/>
  </r>
  <r>
    <n v="150"/>
    <x v="214"/>
    <x v="2"/>
    <s v="Global"/>
    <s v="Global rule"/>
    <s v="Employment"/>
    <s v="All Data"/>
  </r>
  <r>
    <n v="151"/>
    <x v="215"/>
    <x v="2"/>
    <s v="Global"/>
    <s v="Global rule"/>
    <s v="Employment"/>
    <s v="All Data"/>
  </r>
  <r>
    <n v="152"/>
    <x v="216"/>
    <x v="2"/>
    <s v="Global"/>
    <s v="Global rule"/>
    <s v="Rental Property"/>
    <s v="All Data"/>
  </r>
  <r>
    <n v="154"/>
    <x v="217"/>
    <x v="2"/>
    <s v="Global"/>
    <s v="Global rule"/>
    <s v="Applicant Assessment"/>
    <s v="Missing Data Only"/>
  </r>
  <r>
    <n v="155"/>
    <x v="218"/>
    <x v="2"/>
    <s v="Global"/>
    <s v="Global rule"/>
    <s v="Borrower Assessment"/>
    <s v="All Data"/>
  </r>
  <r>
    <n v="171"/>
    <x v="219"/>
    <x v="2"/>
    <s v="Global"/>
    <s v="Global rule"/>
    <s v="Funds Summary"/>
    <s v="All Data"/>
  </r>
  <r>
    <n v="211"/>
    <x v="220"/>
    <x v="2"/>
    <s v="Global"/>
    <s v="Global rule"/>
    <s v="Serviceability"/>
    <s v="Missing Data Only"/>
  </r>
  <r>
    <n v="212"/>
    <x v="221"/>
    <x v="2"/>
    <s v="Global"/>
    <s v="Global rule"/>
    <s v="Serviceability"/>
    <s v="Missing Data Only"/>
  </r>
  <r>
    <n v="213"/>
    <x v="222"/>
    <x v="2"/>
    <s v="Global"/>
    <s v="Global rule"/>
    <s v="Serviceability"/>
    <s v="Missing Data Only"/>
  </r>
  <r>
    <n v="214"/>
    <x v="223"/>
    <x v="2"/>
    <s v="Global"/>
    <s v="Global rule"/>
    <s v="Serviceability"/>
    <s v="Missing Data Only"/>
  </r>
  <r>
    <n v="215"/>
    <x v="224"/>
    <x v="2"/>
    <s v="Global"/>
    <s v="Global rule"/>
    <s v="Serviceability"/>
    <s v="Missing Data Only"/>
  </r>
  <r>
    <n v="67"/>
    <x v="65"/>
    <x v="6"/>
    <s v="Well Home Loans_x000a_Pepper"/>
    <s v="Brand Rules"/>
    <s v="Loan Purpose"/>
    <s v="All Data"/>
  </r>
  <r>
    <n v="68"/>
    <x v="66"/>
    <x v="6"/>
    <s v="Well Home Loans_x000a_Pepper"/>
    <s v="Brand Rules"/>
    <s v="Loan Purpose"/>
    <s v="All Data"/>
  </r>
  <r>
    <n v="69"/>
    <x v="67"/>
    <x v="6"/>
    <s v="Well Home Loans_x000a_Pepper"/>
    <s v="Brand Rules"/>
    <s v="Loan Purpose"/>
    <s v="All Data"/>
  </r>
  <r>
    <n v="70"/>
    <x v="68"/>
    <x v="6"/>
    <s v="Well Home Loans_x000a_Pepper"/>
    <s v="Brand Rules"/>
    <s v="Loan Purpose"/>
    <s v="All Data"/>
  </r>
  <r>
    <n v="132"/>
    <x v="127"/>
    <x v="3"/>
    <s v="Well Home Loans_x000a_Pepper"/>
    <s v="Brand Rules"/>
    <s v="Acceptable Security"/>
    <s v="All Data"/>
  </r>
  <r>
    <n v="134"/>
    <x v="128"/>
    <x v="3"/>
    <s v="Well Home Loans_x000a_Pepper"/>
    <s v="Brand Rules"/>
    <s v="Acceptable Security"/>
    <s v="All Data"/>
  </r>
  <r>
    <n v="135"/>
    <x v="129"/>
    <x v="3"/>
    <s v="Well Home Loans_x000a_Pepper"/>
    <s v="Brand Rules"/>
    <s v="Acceptable Security"/>
    <s v="All Data"/>
  </r>
  <r>
    <n v="136"/>
    <x v="130"/>
    <x v="3"/>
    <s v="Well Home Loans_x000a_Pepper"/>
    <s v="Brand Rules"/>
    <s v="Acceptable Security"/>
    <s v="All Data"/>
  </r>
  <r>
    <n v="137"/>
    <x v="131"/>
    <x v="3"/>
    <s v="Well Home Loans_x000a_Pepper"/>
    <s v="Brand Rules"/>
    <s v="Acceptable Security"/>
    <s v="All Data"/>
  </r>
  <r>
    <n v="138"/>
    <x v="132"/>
    <x v="3"/>
    <s v="Well Home Loans_x000a_Pepper"/>
    <s v="Brand Rules"/>
    <s v="Acceptable Security"/>
    <s v="All Data"/>
  </r>
  <r>
    <n v="131"/>
    <x v="205"/>
    <x v="3"/>
    <s v="Global"/>
    <s v="Global rule"/>
    <s v="Acceptable Security"/>
    <s v="All Data"/>
  </r>
  <r>
    <n v="141"/>
    <x v="206"/>
    <x v="3"/>
    <s v="Global"/>
    <s v="Global rule"/>
    <s v="Serviceability"/>
    <s v="All Data"/>
  </r>
  <r>
    <n v="143"/>
    <x v="207"/>
    <x v="3"/>
    <s v="Global"/>
    <s v="Global rule"/>
    <s v="Serviceability"/>
    <s v="All Data"/>
  </r>
  <r>
    <n v="144"/>
    <x v="208"/>
    <x v="3"/>
    <s v="Global"/>
    <s v="Global rule"/>
    <s v="Borrower Assessment"/>
    <s v="All Data"/>
  </r>
  <r>
    <n v="145"/>
    <x v="209"/>
    <x v="3"/>
    <s v="Global"/>
    <s v="Global rule"/>
    <s v="Guarantor Assessment"/>
    <s v="All Data"/>
  </r>
  <r>
    <n v="146"/>
    <x v="210"/>
    <x v="3"/>
    <s v="Global"/>
    <s v="Global rule"/>
    <s v="Borrower Assessment"/>
    <s v="All Data"/>
  </r>
  <r>
    <n v="147"/>
    <x v="211"/>
    <x v="3"/>
    <s v="Global"/>
    <s v="Global rule"/>
    <s v="Borrower Assessment"/>
    <s v="All Data"/>
  </r>
  <r>
    <n v="148"/>
    <x v="212"/>
    <x v="3"/>
    <s v="Global"/>
    <s v="Global rule"/>
    <s v="Guarantor Assessment"/>
    <s v="All Data"/>
  </r>
  <r>
    <n v="149"/>
    <x v="213"/>
    <x v="3"/>
    <s v="Global"/>
    <s v="Global rule"/>
    <s v="Employment"/>
    <s v="Missing Data Only"/>
  </r>
  <r>
    <n v="150"/>
    <x v="214"/>
    <x v="3"/>
    <s v="Global"/>
    <s v="Global rule"/>
    <s v="Employment"/>
    <s v="All Data"/>
  </r>
  <r>
    <n v="151"/>
    <x v="215"/>
    <x v="3"/>
    <s v="Global"/>
    <s v="Global rule"/>
    <s v="Employment"/>
    <s v="All Data"/>
  </r>
  <r>
    <n v="152"/>
    <x v="216"/>
    <x v="3"/>
    <s v="Global"/>
    <s v="Global rule"/>
    <s v="Rental Property"/>
    <s v="All Data"/>
  </r>
  <r>
    <n v="154"/>
    <x v="217"/>
    <x v="3"/>
    <s v="Global"/>
    <s v="Global rule"/>
    <s v="Applicant Assessment"/>
    <s v="Missing Data Only"/>
  </r>
  <r>
    <n v="155"/>
    <x v="218"/>
    <x v="3"/>
    <s v="Global"/>
    <s v="Global rule"/>
    <s v="Borrower Assessment"/>
    <s v="All Data"/>
  </r>
  <r>
    <n v="171"/>
    <x v="219"/>
    <x v="3"/>
    <s v="Global"/>
    <s v="Global rule"/>
    <s v="Funds Summary"/>
    <s v="All Data"/>
  </r>
  <r>
    <n v="211"/>
    <x v="220"/>
    <x v="3"/>
    <s v="Global"/>
    <s v="Global rule"/>
    <s v="Serviceability"/>
    <s v="Missing Data Only"/>
  </r>
  <r>
    <n v="212"/>
    <x v="221"/>
    <x v="3"/>
    <s v="Global"/>
    <s v="Global rule"/>
    <s v="Serviceability"/>
    <s v="Missing Data Only"/>
  </r>
  <r>
    <n v="213"/>
    <x v="222"/>
    <x v="3"/>
    <s v="Global"/>
    <s v="Global rule"/>
    <s v="Serviceability"/>
    <s v="Missing Data Only"/>
  </r>
  <r>
    <n v="214"/>
    <x v="223"/>
    <x v="3"/>
    <s v="Global"/>
    <s v="Global rule"/>
    <s v="Serviceability"/>
    <s v="Missing Data Only"/>
  </r>
  <r>
    <n v="215"/>
    <x v="224"/>
    <x v="3"/>
    <s v="Global"/>
    <s v="Global rule"/>
    <s v="Serviceability"/>
    <s v="Missing Data Only"/>
  </r>
  <r>
    <m/>
    <x v="225"/>
    <x v="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8D000-F562-4412-B823-646E22D043FC}" name="PivotTable1" cacheId="733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K2:S229" firstHeaderRow="1" firstDataRow="2" firstDataCol="1"/>
  <pivotFields count="7">
    <pivotField dataField="1" showAll="0"/>
    <pivotField axis="axisRow" showAll="0">
      <items count="227">
        <item x="94"/>
        <item x="83"/>
        <item x="84"/>
        <item x="88"/>
        <item x="89"/>
        <item x="90"/>
        <item x="91"/>
        <item x="92"/>
        <item x="93"/>
        <item x="9"/>
        <item x="0"/>
        <item x="95"/>
        <item x="96"/>
        <item x="97"/>
        <item x="98"/>
        <item x="99"/>
        <item x="100"/>
        <item x="101"/>
        <item x="102"/>
        <item x="103"/>
        <item x="13"/>
        <item x="104"/>
        <item x="105"/>
        <item x="106"/>
        <item x="107"/>
        <item x="108"/>
        <item x="109"/>
        <item x="110"/>
        <item x="111"/>
        <item x="112"/>
        <item x="114"/>
        <item x="14"/>
        <item x="115"/>
        <item x="116"/>
        <item x="117"/>
        <item x="118"/>
        <item x="119"/>
        <item x="120"/>
        <item x="121"/>
        <item x="122"/>
        <item x="123"/>
        <item x="124"/>
        <item x="15"/>
        <item x="113"/>
        <item x="205"/>
        <item x="127"/>
        <item x="128"/>
        <item x="129"/>
        <item x="130"/>
        <item x="131"/>
        <item x="132"/>
        <item x="125"/>
        <item x="16"/>
        <item x="126"/>
        <item x="206"/>
        <item x="133"/>
        <item x="207"/>
        <item x="208"/>
        <item x="209"/>
        <item x="210"/>
        <item x="211"/>
        <item x="212"/>
        <item x="213"/>
        <item x="17"/>
        <item x="214"/>
        <item x="215"/>
        <item x="216"/>
        <item x="217"/>
        <item x="218"/>
        <item x="134"/>
        <item x="135"/>
        <item x="136"/>
        <item x="137"/>
        <item x="18"/>
        <item x="138"/>
        <item x="139"/>
        <item x="140"/>
        <item x="141"/>
        <item x="142"/>
        <item x="143"/>
        <item x="144"/>
        <item x="145"/>
        <item x="146"/>
        <item x="147"/>
        <item x="19"/>
        <item x="148"/>
        <item x="219"/>
        <item x="149"/>
        <item x="150"/>
        <item x="151"/>
        <item x="152"/>
        <item x="153"/>
        <item x="154"/>
        <item x="155"/>
        <item x="156"/>
        <item x="157"/>
        <item x="158"/>
        <item x="159"/>
        <item x="160"/>
        <item x="161"/>
        <item x="162"/>
        <item x="163"/>
        <item x="164"/>
        <item x="165"/>
        <item x="166"/>
        <item x="20"/>
        <item x="21"/>
        <item x="22"/>
        <item x="23"/>
        <item x="167"/>
        <item x="168"/>
        <item x="169"/>
        <item x="170"/>
        <item x="171"/>
        <item x="172"/>
        <item x="173"/>
        <item x="174"/>
        <item x="175"/>
        <item x="176"/>
        <item x="1"/>
        <item x="24"/>
        <item x="177"/>
        <item x="178"/>
        <item x="179"/>
        <item x="180"/>
        <item x="181"/>
        <item x="182"/>
        <item x="183"/>
        <item x="184"/>
        <item x="185"/>
        <item x="186"/>
        <item x="25"/>
        <item x="187"/>
        <item x="220"/>
        <item x="221"/>
        <item x="222"/>
        <item x="223"/>
        <item x="224"/>
        <item x="188"/>
        <item x="189"/>
        <item x="190"/>
        <item x="191"/>
        <item x="26"/>
        <item x="192"/>
        <item x="193"/>
        <item x="194"/>
        <item x="195"/>
        <item x="196"/>
        <item x="197"/>
        <item x="198"/>
        <item x="199"/>
        <item x="200"/>
        <item x="201"/>
        <item x="27"/>
        <item x="202"/>
        <item x="203"/>
        <item x="204"/>
        <item x="10"/>
        <item x="11"/>
        <item x="12"/>
        <item x="70"/>
        <item x="28"/>
        <item x="29"/>
        <item x="30"/>
        <item x="31"/>
        <item x="32"/>
        <item x="33"/>
        <item x="2"/>
        <item x="34"/>
        <item x="35"/>
        <item x="36"/>
        <item x="37"/>
        <item x="38"/>
        <item x="39"/>
        <item x="40"/>
        <item x="41"/>
        <item x="42"/>
        <item x="43"/>
        <item x="3"/>
        <item x="44"/>
        <item x="45"/>
        <item x="46"/>
        <item x="47"/>
        <item x="48"/>
        <item x="49"/>
        <item x="50"/>
        <item x="51"/>
        <item x="52"/>
        <item x="53"/>
        <item x="4"/>
        <item x="54"/>
        <item x="55"/>
        <item x="56"/>
        <item x="57"/>
        <item x="58"/>
        <item x="59"/>
        <item x="60"/>
        <item x="61"/>
        <item x="5"/>
        <item x="62"/>
        <item x="63"/>
        <item x="64"/>
        <item x="65"/>
        <item x="66"/>
        <item x="67"/>
        <item x="6"/>
        <item x="68"/>
        <item x="69"/>
        <item x="71"/>
        <item x="72"/>
        <item x="73"/>
        <item x="74"/>
        <item x="75"/>
        <item x="76"/>
        <item x="7"/>
        <item x="77"/>
        <item x="78"/>
        <item x="79"/>
        <item x="80"/>
        <item x="81"/>
        <item x="82"/>
        <item x="8"/>
        <item x="85"/>
        <item x="86"/>
        <item x="87"/>
        <item x="225"/>
        <item t="default"/>
      </items>
    </pivotField>
    <pivotField axis="axisCol" showAll="0">
      <items count="9">
        <item x="0"/>
        <item x="4"/>
        <item x="2"/>
        <item x="3"/>
        <item x="1"/>
        <item x="5"/>
        <item x="6"/>
        <item x="7"/>
        <item t="default"/>
      </items>
    </pivotField>
    <pivotField showAll="0"/>
    <pivotField showAll="0"/>
    <pivotField showAll="0"/>
    <pivotField showAll="0"/>
  </pivotFields>
  <rowFields count="1">
    <field x="1"/>
  </rowFields>
  <rowItems count="2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rowItems>
  <colFields count="1">
    <field x="2"/>
  </colFields>
  <colItems count="8">
    <i>
      <x/>
    </i>
    <i>
      <x v="1"/>
    </i>
    <i>
      <x v="2"/>
    </i>
    <i>
      <x v="3"/>
    </i>
    <i>
      <x v="4"/>
    </i>
    <i>
      <x v="5"/>
    </i>
    <i>
      <x v="6"/>
    </i>
    <i>
      <x v="7"/>
    </i>
  </colItems>
  <dataFields count="1">
    <dataField name="Count of Sort"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A3"/>
  <sheetViews>
    <sheetView workbookViewId="0" xr3:uid="{AEA406A1-0E4B-5B11-9CD5-51D6E497D94C}">
      <selection activeCell="D5" sqref="D5"/>
    </sheetView>
  </sheetViews>
  <sheetFormatPr defaultRowHeight="15"/>
  <cols>
    <col min="1" max="1" width="162.140625" customWidth="1"/>
  </cols>
  <sheetData>
    <row r="1" spans="1:1" ht="19.5">
      <c r="A1" s="17" t="s">
        <v>0</v>
      </c>
    </row>
    <row r="3" spans="1:1" ht="120">
      <c r="A3" s="3" t="s">
        <v>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41922-CE54-426E-83F7-E17417D07B3B}">
  <sheetPr>
    <tabColor theme="9" tint="0.59999389629810485"/>
  </sheetPr>
  <dimension ref="A1:V10"/>
  <sheetViews>
    <sheetView zoomScale="90" zoomScaleNormal="90" workbookViewId="0" xr3:uid="{7DFDD94D-2A6F-5D61-982A-99727B99AF4A}">
      <pane ySplit="2" topLeftCell="A3" activePane="bottomLeft" state="frozen"/>
      <selection pane="bottomLeft" activeCell="B10" sqref="B10"/>
    </sheetView>
  </sheetViews>
  <sheetFormatPr defaultRowHeight="15"/>
  <cols>
    <col min="1" max="1" width="11.42578125" customWidth="1"/>
    <col min="2" max="2" width="10.85546875" customWidth="1"/>
    <col min="3" max="3" width="27.42578125" customWidth="1"/>
    <col min="4" max="4" width="16.28515625" customWidth="1"/>
    <col min="6" max="6" width="18" customWidth="1"/>
    <col min="7" max="7" width="15" customWidth="1"/>
    <col min="8" max="8" width="19" customWidth="1"/>
    <col min="9" max="9" width="21.7109375" customWidth="1"/>
    <col min="10" max="10" width="36.42578125" customWidth="1"/>
    <col min="11" max="11" width="13.140625" customWidth="1"/>
    <col min="12" max="12" width="42.28515625" customWidth="1"/>
    <col min="13" max="13" width="34.140625" customWidth="1"/>
    <col min="16" max="16" width="49.28515625" customWidth="1"/>
    <col min="17" max="17" width="29.140625" customWidth="1"/>
    <col min="18" max="18" width="12.140625" customWidth="1"/>
    <col min="19" max="19" width="44.5703125" customWidth="1"/>
    <col min="20" max="20" width="14" customWidth="1"/>
    <col min="21" max="21" width="25.7109375" customWidth="1"/>
  </cols>
  <sheetData>
    <row r="1" spans="1:22" ht="64.5" customHeight="1" thickBot="1">
      <c r="A1" s="59" t="s">
        <v>2068</v>
      </c>
      <c r="B1" s="60"/>
      <c r="C1" s="60"/>
      <c r="D1" s="60"/>
      <c r="E1" s="60"/>
      <c r="F1" s="60"/>
      <c r="G1" s="60"/>
      <c r="H1" s="60"/>
      <c r="I1" s="60"/>
      <c r="J1" s="60"/>
      <c r="K1" s="60"/>
      <c r="L1" s="60"/>
      <c r="M1" s="60"/>
      <c r="N1" s="60"/>
      <c r="O1" s="60"/>
      <c r="P1" s="60"/>
      <c r="U1" s="3"/>
    </row>
    <row r="2" spans="1:22" ht="36" customHeight="1" thickBot="1">
      <c r="A2" s="1" t="s">
        <v>4</v>
      </c>
      <c r="B2" s="2" t="s">
        <v>6</v>
      </c>
      <c r="C2" s="2" t="s">
        <v>8</v>
      </c>
      <c r="D2" s="2" t="s">
        <v>10</v>
      </c>
      <c r="E2" s="28" t="s">
        <v>1206</v>
      </c>
      <c r="F2" s="2" t="s">
        <v>14</v>
      </c>
      <c r="G2" s="2" t="s">
        <v>16</v>
      </c>
      <c r="H2" s="2" t="s">
        <v>18</v>
      </c>
      <c r="I2" s="2" t="s">
        <v>20</v>
      </c>
      <c r="J2" s="2" t="s">
        <v>22</v>
      </c>
      <c r="K2" s="2" t="s">
        <v>24</v>
      </c>
      <c r="L2" s="2" t="s">
        <v>26</v>
      </c>
      <c r="M2" s="2" t="s">
        <v>28</v>
      </c>
      <c r="N2" s="2" t="s">
        <v>30</v>
      </c>
      <c r="O2" s="2" t="s">
        <v>1207</v>
      </c>
      <c r="P2" s="2" t="s">
        <v>34</v>
      </c>
      <c r="Q2" s="2" t="s">
        <v>36</v>
      </c>
      <c r="R2" s="2" t="s">
        <v>38</v>
      </c>
      <c r="S2" s="2" t="s">
        <v>40</v>
      </c>
      <c r="T2" s="2" t="s">
        <v>42</v>
      </c>
      <c r="U2" s="2" t="s">
        <v>44</v>
      </c>
      <c r="V2" s="2" t="s">
        <v>46</v>
      </c>
    </row>
    <row r="3" spans="1:22" ht="105">
      <c r="A3" t="s">
        <v>952</v>
      </c>
      <c r="C3" s="3" t="s">
        <v>2069</v>
      </c>
      <c r="D3" s="3" t="s">
        <v>948</v>
      </c>
      <c r="E3" s="29">
        <f t="shared" ref="E3" si="0">LEN(C3)-LEN(SUBSTITUTE(C3,CHAR(10),""))+1</f>
        <v>4</v>
      </c>
      <c r="F3" t="s">
        <v>1345</v>
      </c>
      <c r="G3" s="3" t="s">
        <v>636</v>
      </c>
      <c r="H3" s="3" t="s">
        <v>1443</v>
      </c>
      <c r="I3" s="3" t="s">
        <v>1224</v>
      </c>
      <c r="J3" s="3" t="s">
        <v>2070</v>
      </c>
      <c r="K3" s="3" t="s">
        <v>1214</v>
      </c>
      <c r="L3" s="3" t="s">
        <v>2071</v>
      </c>
      <c r="M3" s="3" t="s">
        <v>2072</v>
      </c>
      <c r="N3" t="s">
        <v>1217</v>
      </c>
      <c r="O3" s="3" t="s">
        <v>1218</v>
      </c>
      <c r="P3" s="3" t="s">
        <v>2073</v>
      </c>
      <c r="Q3" s="3"/>
      <c r="R3" s="3" t="s">
        <v>1220</v>
      </c>
      <c r="S3" s="3" t="s">
        <v>2074</v>
      </c>
      <c r="T3" s="3"/>
      <c r="U3" s="3"/>
      <c r="V3" t="s">
        <v>1222</v>
      </c>
    </row>
    <row r="4" spans="1:22" ht="90">
      <c r="A4" t="s">
        <v>964</v>
      </c>
      <c r="C4" s="3" t="s">
        <v>2069</v>
      </c>
      <c r="D4" s="3" t="s">
        <v>948</v>
      </c>
      <c r="E4" s="29">
        <f t="shared" ref="E4" si="1">LEN(C4)-LEN(SUBSTITUTE(C4,CHAR(10),""))+1</f>
        <v>4</v>
      </c>
      <c r="F4" t="s">
        <v>1345</v>
      </c>
      <c r="G4" s="3" t="s">
        <v>636</v>
      </c>
      <c r="H4" s="3" t="s">
        <v>1443</v>
      </c>
      <c r="I4" s="3" t="s">
        <v>1224</v>
      </c>
      <c r="J4" s="3" t="s">
        <v>2075</v>
      </c>
      <c r="K4" s="3" t="s">
        <v>1214</v>
      </c>
      <c r="L4" s="3" t="s">
        <v>2076</v>
      </c>
      <c r="M4" s="3" t="s">
        <v>2077</v>
      </c>
      <c r="N4" t="s">
        <v>1217</v>
      </c>
      <c r="O4" s="3" t="s">
        <v>1218</v>
      </c>
      <c r="P4" s="3" t="s">
        <v>2078</v>
      </c>
      <c r="Q4" s="3"/>
      <c r="R4" s="3" t="s">
        <v>1220</v>
      </c>
      <c r="S4" s="3" t="s">
        <v>2079</v>
      </c>
      <c r="T4" s="3"/>
      <c r="U4" s="3"/>
    </row>
    <row r="5" spans="1:22" ht="105">
      <c r="A5" t="s">
        <v>966</v>
      </c>
      <c r="C5" s="3" t="s">
        <v>2069</v>
      </c>
      <c r="D5" s="3" t="s">
        <v>948</v>
      </c>
      <c r="E5" s="29">
        <f t="shared" ref="E5:E6" si="2">LEN(C5)-LEN(SUBSTITUTE(C5,CHAR(10),""))+1</f>
        <v>4</v>
      </c>
      <c r="F5" t="s">
        <v>1345</v>
      </c>
      <c r="G5" s="3" t="s">
        <v>636</v>
      </c>
      <c r="H5" s="3" t="s">
        <v>1443</v>
      </c>
      <c r="I5" s="3" t="s">
        <v>1224</v>
      </c>
      <c r="J5" s="3" t="s">
        <v>2080</v>
      </c>
      <c r="K5" s="3" t="s">
        <v>1214</v>
      </c>
      <c r="L5" s="3" t="s">
        <v>2081</v>
      </c>
      <c r="M5" s="3" t="s">
        <v>2072</v>
      </c>
      <c r="N5" t="s">
        <v>1217</v>
      </c>
      <c r="O5" s="3" t="s">
        <v>1218</v>
      </c>
      <c r="P5" s="3" t="s">
        <v>2082</v>
      </c>
      <c r="Q5" s="3"/>
      <c r="R5" s="3" t="s">
        <v>1220</v>
      </c>
      <c r="S5" s="3" t="s">
        <v>2083</v>
      </c>
      <c r="T5" s="3"/>
      <c r="U5" s="3"/>
      <c r="V5" t="s">
        <v>1222</v>
      </c>
    </row>
    <row r="6" spans="1:22" ht="75">
      <c r="A6" t="s">
        <v>972</v>
      </c>
      <c r="C6" s="3" t="s">
        <v>2069</v>
      </c>
      <c r="D6" s="3" t="s">
        <v>948</v>
      </c>
      <c r="E6" s="29">
        <f t="shared" si="2"/>
        <v>4</v>
      </c>
      <c r="F6" t="s">
        <v>1345</v>
      </c>
      <c r="G6" s="3" t="s">
        <v>636</v>
      </c>
      <c r="H6" s="3" t="s">
        <v>1443</v>
      </c>
      <c r="I6" s="3" t="s">
        <v>1224</v>
      </c>
      <c r="J6" s="3" t="s">
        <v>2084</v>
      </c>
      <c r="K6" s="3" t="s">
        <v>1214</v>
      </c>
      <c r="L6" s="3" t="s">
        <v>2085</v>
      </c>
      <c r="M6" s="3" t="s">
        <v>2086</v>
      </c>
      <c r="N6" t="s">
        <v>1217</v>
      </c>
      <c r="O6" s="3" t="s">
        <v>1218</v>
      </c>
      <c r="P6" s="3" t="s">
        <v>2087</v>
      </c>
      <c r="Q6" s="3"/>
      <c r="R6" s="3" t="s">
        <v>1220</v>
      </c>
      <c r="S6" s="3" t="s">
        <v>2088</v>
      </c>
      <c r="T6" s="3"/>
      <c r="U6" s="3"/>
      <c r="V6" t="s">
        <v>1222</v>
      </c>
    </row>
    <row r="7" spans="1:22" ht="60">
      <c r="A7" t="s">
        <v>975</v>
      </c>
      <c r="C7" s="3" t="s">
        <v>2069</v>
      </c>
      <c r="D7" s="3" t="s">
        <v>948</v>
      </c>
      <c r="E7" s="29">
        <f t="shared" ref="E7:E10" si="3">LEN(C7)-LEN(SUBSTITUTE(C7,CHAR(10),""))+1</f>
        <v>4</v>
      </c>
      <c r="F7" t="s">
        <v>1345</v>
      </c>
      <c r="G7" s="3" t="s">
        <v>636</v>
      </c>
      <c r="H7" s="3" t="s">
        <v>1443</v>
      </c>
      <c r="I7" s="3" t="s">
        <v>1224</v>
      </c>
      <c r="J7" s="3" t="s">
        <v>2089</v>
      </c>
      <c r="K7" s="3" t="s">
        <v>1214</v>
      </c>
      <c r="L7" s="3" t="s">
        <v>2090</v>
      </c>
      <c r="M7" s="3" t="s">
        <v>2091</v>
      </c>
      <c r="N7" t="s">
        <v>1217</v>
      </c>
      <c r="O7" s="3" t="s">
        <v>1218</v>
      </c>
      <c r="P7" s="3" t="s">
        <v>2092</v>
      </c>
      <c r="Q7" s="3"/>
      <c r="R7" s="3" t="s">
        <v>1220</v>
      </c>
      <c r="S7" s="3" t="s">
        <v>2093</v>
      </c>
      <c r="T7" s="3"/>
      <c r="U7" s="3"/>
      <c r="V7" t="s">
        <v>1222</v>
      </c>
    </row>
    <row r="8" spans="1:22" ht="60">
      <c r="A8" t="s">
        <v>976</v>
      </c>
      <c r="C8" s="3" t="s">
        <v>2069</v>
      </c>
      <c r="D8" s="3" t="s">
        <v>948</v>
      </c>
      <c r="E8" s="29">
        <f t="shared" si="3"/>
        <v>4</v>
      </c>
      <c r="F8" t="s">
        <v>1345</v>
      </c>
      <c r="G8" s="3" t="s">
        <v>134</v>
      </c>
      <c r="H8" s="3"/>
      <c r="I8" s="3" t="s">
        <v>1224</v>
      </c>
      <c r="J8" s="3" t="s">
        <v>1649</v>
      </c>
      <c r="K8" s="3" t="s">
        <v>1214</v>
      </c>
      <c r="L8" s="3" t="s">
        <v>2094</v>
      </c>
      <c r="M8" s="3" t="s">
        <v>1651</v>
      </c>
      <c r="N8" s="3" t="s">
        <v>1394</v>
      </c>
      <c r="O8" s="3" t="s">
        <v>1218</v>
      </c>
      <c r="P8" s="3" t="s">
        <v>2095</v>
      </c>
      <c r="U8" s="3"/>
      <c r="V8" s="3" t="s">
        <v>1222</v>
      </c>
    </row>
    <row r="9" spans="1:22" ht="60">
      <c r="A9" t="s">
        <v>978</v>
      </c>
      <c r="C9" s="3" t="s">
        <v>2069</v>
      </c>
      <c r="D9" s="3" t="s">
        <v>948</v>
      </c>
      <c r="E9" s="29">
        <f t="shared" si="3"/>
        <v>4</v>
      </c>
      <c r="F9" t="s">
        <v>1345</v>
      </c>
      <c r="G9" s="3" t="s">
        <v>134</v>
      </c>
      <c r="H9" s="3"/>
      <c r="I9" s="3" t="s">
        <v>1224</v>
      </c>
      <c r="J9" s="3" t="s">
        <v>1653</v>
      </c>
      <c r="K9" s="3" t="s">
        <v>1214</v>
      </c>
      <c r="L9" s="3" t="s">
        <v>2096</v>
      </c>
      <c r="M9" s="3" t="s">
        <v>1651</v>
      </c>
      <c r="N9" s="3" t="s">
        <v>1227</v>
      </c>
      <c r="O9" s="10"/>
      <c r="P9" s="10"/>
      <c r="Q9" s="10"/>
      <c r="R9" t="s">
        <v>1220</v>
      </c>
      <c r="S9" s="3" t="s">
        <v>2097</v>
      </c>
      <c r="U9" s="3"/>
      <c r="V9" s="3" t="s">
        <v>1222</v>
      </c>
    </row>
    <row r="10" spans="1:22" ht="60">
      <c r="A10" t="s">
        <v>981</v>
      </c>
      <c r="C10" s="3" t="s">
        <v>2069</v>
      </c>
      <c r="D10" s="3" t="s">
        <v>948</v>
      </c>
      <c r="E10" s="29">
        <f t="shared" si="3"/>
        <v>4</v>
      </c>
      <c r="F10" t="s">
        <v>1345</v>
      </c>
      <c r="G10" s="3" t="s">
        <v>134</v>
      </c>
      <c r="H10" s="3"/>
      <c r="I10" s="3" t="s">
        <v>1224</v>
      </c>
      <c r="J10" s="3" t="s">
        <v>1656</v>
      </c>
      <c r="K10" s="3" t="s">
        <v>1214</v>
      </c>
      <c r="L10" s="3" t="s">
        <v>2098</v>
      </c>
      <c r="M10" s="3" t="s">
        <v>1651</v>
      </c>
      <c r="N10" s="3" t="s">
        <v>1227</v>
      </c>
      <c r="O10" s="10"/>
      <c r="P10" s="10"/>
      <c r="Q10" s="10"/>
      <c r="R10" t="s">
        <v>1220</v>
      </c>
      <c r="S10" s="3" t="s">
        <v>2099</v>
      </c>
      <c r="U10" s="3"/>
      <c r="V10" s="3" t="s">
        <v>1222</v>
      </c>
    </row>
  </sheetData>
  <mergeCells count="1">
    <mergeCell ref="A1:P1"/>
  </mergeCells>
  <conditionalFormatting sqref="N1:N3">
    <cfRule type="expression" dxfId="24" priority="32">
      <formula>$N1="Undetermined"</formula>
    </cfRule>
    <cfRule type="expression" dxfId="23" priority="33">
      <formula>$N1="Fail only"</formula>
    </cfRule>
    <cfRule type="expression" dxfId="22" priority="34">
      <formula>$N1="Pass only"</formula>
    </cfRule>
  </conditionalFormatting>
  <conditionalFormatting sqref="F1:F2">
    <cfRule type="expression" dxfId="21" priority="31">
      <formula>$F1="Brand Rules"</formula>
    </cfRule>
  </conditionalFormatting>
  <conditionalFormatting sqref="N5">
    <cfRule type="expression" dxfId="20" priority="27">
      <formula>$N5="Undetermined"</formula>
    </cfRule>
    <cfRule type="expression" dxfId="19" priority="28">
      <formula>$N5="Fail only"</formula>
    </cfRule>
    <cfRule type="expression" dxfId="18" priority="29">
      <formula>$N5="Pass only"</formula>
    </cfRule>
  </conditionalFormatting>
  <conditionalFormatting sqref="N7">
    <cfRule type="expression" dxfId="17" priority="15">
      <formula>$N7="Undetermined"</formula>
    </cfRule>
    <cfRule type="expression" dxfId="16" priority="16">
      <formula>$N7="Fail only"</formula>
    </cfRule>
    <cfRule type="expression" dxfId="15" priority="17">
      <formula>$N7="Pass only"</formula>
    </cfRule>
  </conditionalFormatting>
  <conditionalFormatting sqref="N6">
    <cfRule type="expression" dxfId="14" priority="19">
      <formula>$N6="Undetermined"</formula>
    </cfRule>
    <cfRule type="expression" dxfId="13" priority="20">
      <formula>$N6="Fail only"</formula>
    </cfRule>
    <cfRule type="expression" dxfId="12" priority="21">
      <formula>$N6="Pass only"</formula>
    </cfRule>
  </conditionalFormatting>
  <conditionalFormatting sqref="N4">
    <cfRule type="expression" dxfId="11" priority="11">
      <formula>$N4="Undetermined"</formula>
    </cfRule>
    <cfRule type="expression" dxfId="10" priority="12">
      <formula>$N4="Fail only"</formula>
    </cfRule>
    <cfRule type="expression" dxfId="9" priority="13">
      <formula>$N4="Pass only"</formula>
    </cfRule>
  </conditionalFormatting>
  <conditionalFormatting sqref="F3">
    <cfRule type="expression" dxfId="8" priority="1">
      <formula>$F3="Brand Rules"</formula>
    </cfRule>
  </conditionalFormatting>
  <conditionalFormatting sqref="N8:N10">
    <cfRule type="expression" dxfId="7" priority="7">
      <formula>$N8="Undetermined"</formula>
    </cfRule>
    <cfRule type="expression" dxfId="6" priority="8">
      <formula>$N8="Fail only"</formula>
    </cfRule>
    <cfRule type="expression" dxfId="5" priority="9">
      <formula>$N8="Pass only"</formula>
    </cfRule>
  </conditionalFormatting>
  <conditionalFormatting sqref="F8:F10">
    <cfRule type="expression" dxfId="4" priority="6">
      <formula>$F8="Brand Rules"</formula>
    </cfRule>
  </conditionalFormatting>
  <conditionalFormatting sqref="F7">
    <cfRule type="expression" dxfId="3" priority="5">
      <formula>$F7="Brand Rules"</formula>
    </cfRule>
  </conditionalFormatting>
  <conditionalFormatting sqref="F6">
    <cfRule type="expression" dxfId="2" priority="4">
      <formula>$F6="Brand Rules"</formula>
    </cfRule>
  </conditionalFormatting>
  <conditionalFormatting sqref="F5">
    <cfRule type="expression" dxfId="1" priority="3">
      <formula>$F5="Brand Rules"</formula>
    </cfRule>
  </conditionalFormatting>
  <conditionalFormatting sqref="F4">
    <cfRule type="expression" dxfId="0" priority="2">
      <formula>$F4="Brand Rules"</formula>
    </cfRule>
  </conditionalFormatting>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B14D-262A-4308-B174-CCACED109F5E}">
  <sheetPr>
    <tabColor theme="9" tint="0.59999389629810485"/>
  </sheetPr>
  <dimension ref="A1:H69"/>
  <sheetViews>
    <sheetView workbookViewId="0" xr3:uid="{80FE0934-B67D-558A-AEBC-0E17F9C35659}">
      <pane ySplit="1" topLeftCell="A2" activePane="bottomLeft" state="frozen"/>
      <selection pane="bottomLeft" activeCell="F10" sqref="F10"/>
    </sheetView>
  </sheetViews>
  <sheetFormatPr defaultRowHeight="15"/>
  <cols>
    <col min="1" max="1" width="45.28515625" bestFit="1" customWidth="1"/>
    <col min="2" max="2" width="12" bestFit="1" customWidth="1"/>
    <col min="3" max="3" width="10.42578125" bestFit="1" customWidth="1"/>
    <col min="4" max="4" width="12.7109375" bestFit="1" customWidth="1"/>
    <col min="5" max="5" width="23" bestFit="1" customWidth="1"/>
    <col min="6" max="6" width="77.140625" customWidth="1"/>
    <col min="7" max="7" width="72.5703125" style="3" customWidth="1"/>
    <col min="8" max="8" width="0" hidden="1" customWidth="1"/>
  </cols>
  <sheetData>
    <row r="1" spans="1:8" ht="15.75" thickBot="1">
      <c r="A1" s="50" t="s">
        <v>16</v>
      </c>
      <c r="B1" s="45" t="s">
        <v>2100</v>
      </c>
      <c r="C1" s="46" t="s">
        <v>2101</v>
      </c>
      <c r="D1" s="39" t="s">
        <v>2102</v>
      </c>
      <c r="E1" s="53" t="s">
        <v>2103</v>
      </c>
      <c r="F1" s="53" t="s">
        <v>2104</v>
      </c>
      <c r="G1" s="54" t="s">
        <v>2105</v>
      </c>
      <c r="H1" t="s">
        <v>2106</v>
      </c>
    </row>
    <row r="2" spans="1:8" ht="105">
      <c r="A2" s="47" t="s">
        <v>2107</v>
      </c>
      <c r="C2">
        <v>1</v>
      </c>
      <c r="F2" s="3"/>
      <c r="G2" s="48" t="s">
        <v>2108</v>
      </c>
      <c r="H2" t="s">
        <v>2109</v>
      </c>
    </row>
    <row r="3" spans="1:8">
      <c r="A3" s="47" t="s">
        <v>2110</v>
      </c>
      <c r="C3">
        <v>1</v>
      </c>
      <c r="F3" s="3"/>
      <c r="H3" t="s">
        <v>2109</v>
      </c>
    </row>
    <row r="4" spans="1:8" ht="45">
      <c r="A4" s="47" t="s">
        <v>2111</v>
      </c>
      <c r="C4">
        <v>1</v>
      </c>
      <c r="F4" s="52" t="s">
        <v>2112</v>
      </c>
      <c r="G4" s="48" t="s">
        <v>2113</v>
      </c>
      <c r="H4" t="s">
        <v>2109</v>
      </c>
    </row>
    <row r="5" spans="1:8">
      <c r="A5" s="47" t="s">
        <v>2114</v>
      </c>
      <c r="C5">
        <v>1</v>
      </c>
      <c r="F5" s="3"/>
      <c r="H5" t="s">
        <v>2109</v>
      </c>
    </row>
    <row r="6" spans="1:8">
      <c r="A6" s="47" t="s">
        <v>2115</v>
      </c>
      <c r="C6">
        <v>1</v>
      </c>
      <c r="F6" s="3"/>
      <c r="H6" t="s">
        <v>2109</v>
      </c>
    </row>
    <row r="7" spans="1:8">
      <c r="A7" s="47" t="s">
        <v>2116</v>
      </c>
      <c r="C7">
        <v>6</v>
      </c>
      <c r="D7">
        <v>4</v>
      </c>
      <c r="F7" s="3"/>
      <c r="H7" t="s">
        <v>2109</v>
      </c>
    </row>
    <row r="8" spans="1:8">
      <c r="A8" s="47" t="s">
        <v>2117</v>
      </c>
      <c r="C8">
        <v>2</v>
      </c>
      <c r="D8">
        <v>2</v>
      </c>
      <c r="F8" s="3"/>
      <c r="H8" t="s">
        <v>2109</v>
      </c>
    </row>
    <row r="9" spans="1:8">
      <c r="A9" s="47" t="s">
        <v>2118</v>
      </c>
      <c r="B9">
        <v>1</v>
      </c>
      <c r="C9">
        <v>4</v>
      </c>
      <c r="F9" s="3"/>
      <c r="H9" t="s">
        <v>2109</v>
      </c>
    </row>
    <row r="10" spans="1:8" ht="60">
      <c r="A10" s="47" t="s">
        <v>2119</v>
      </c>
      <c r="D10">
        <v>6</v>
      </c>
      <c r="F10" s="52" t="s">
        <v>2120</v>
      </c>
      <c r="H10" t="s">
        <v>2109</v>
      </c>
    </row>
    <row r="11" spans="1:8">
      <c r="A11" s="47" t="s">
        <v>2121</v>
      </c>
      <c r="C11">
        <v>4</v>
      </c>
      <c r="E11" s="57" t="s">
        <v>2122</v>
      </c>
      <c r="F11" s="3"/>
      <c r="H11" t="s">
        <v>2123</v>
      </c>
    </row>
    <row r="12" spans="1:8">
      <c r="A12" s="47" t="s">
        <v>2124</v>
      </c>
      <c r="B12">
        <v>1</v>
      </c>
      <c r="F12" s="3"/>
      <c r="H12" t="s">
        <v>2123</v>
      </c>
    </row>
    <row r="13" spans="1:8">
      <c r="A13" s="47" t="s">
        <v>2125</v>
      </c>
      <c r="B13">
        <v>2</v>
      </c>
      <c r="E13" s="57" t="s">
        <v>2122</v>
      </c>
      <c r="F13" s="55" t="s">
        <v>2126</v>
      </c>
      <c r="H13" t="s">
        <v>2127</v>
      </c>
    </row>
    <row r="14" spans="1:8">
      <c r="A14" s="47" t="s">
        <v>2128</v>
      </c>
      <c r="C14">
        <v>1</v>
      </c>
      <c r="F14" s="3"/>
      <c r="H14" t="s">
        <v>2127</v>
      </c>
    </row>
    <row r="15" spans="1:8">
      <c r="A15" s="47" t="s">
        <v>2129</v>
      </c>
      <c r="B15">
        <v>1</v>
      </c>
      <c r="F15" s="3"/>
      <c r="H15" t="s">
        <v>2127</v>
      </c>
    </row>
    <row r="16" spans="1:8">
      <c r="A16" s="47" t="s">
        <v>2130</v>
      </c>
      <c r="C16">
        <v>1</v>
      </c>
      <c r="E16" s="57" t="s">
        <v>2122</v>
      </c>
      <c r="F16" s="3"/>
      <c r="H16" t="s">
        <v>2127</v>
      </c>
    </row>
    <row r="17" spans="1:8">
      <c r="A17" s="47" t="s">
        <v>2131</v>
      </c>
      <c r="B17">
        <v>1</v>
      </c>
      <c r="E17" s="57" t="s">
        <v>2122</v>
      </c>
      <c r="F17" s="3"/>
      <c r="H17" t="s">
        <v>2127</v>
      </c>
    </row>
    <row r="18" spans="1:8">
      <c r="A18" s="47" t="s">
        <v>2132</v>
      </c>
      <c r="C18">
        <v>1</v>
      </c>
      <c r="E18" s="57" t="s">
        <v>2122</v>
      </c>
      <c r="F18" s="3"/>
      <c r="H18" t="s">
        <v>2127</v>
      </c>
    </row>
    <row r="19" spans="1:8">
      <c r="A19" s="47" t="s">
        <v>2133</v>
      </c>
      <c r="D19">
        <v>1</v>
      </c>
      <c r="E19" s="57" t="s">
        <v>2122</v>
      </c>
      <c r="F19" s="3"/>
      <c r="H19" t="s">
        <v>2134</v>
      </c>
    </row>
    <row r="20" spans="1:8">
      <c r="A20" s="47" t="s">
        <v>2135</v>
      </c>
      <c r="C20">
        <v>1</v>
      </c>
      <c r="E20" s="57" t="s">
        <v>2122</v>
      </c>
      <c r="F20" s="3"/>
      <c r="H20" t="s">
        <v>2134</v>
      </c>
    </row>
    <row r="21" spans="1:8">
      <c r="A21" s="47" t="s">
        <v>2136</v>
      </c>
      <c r="C21">
        <v>8</v>
      </c>
      <c r="E21" s="57" t="s">
        <v>2122</v>
      </c>
      <c r="F21" s="3"/>
      <c r="H21" t="s">
        <v>2134</v>
      </c>
    </row>
    <row r="22" spans="1:8">
      <c r="A22" s="47" t="s">
        <v>2137</v>
      </c>
      <c r="D22">
        <v>7</v>
      </c>
      <c r="F22" s="55" t="s">
        <v>2138</v>
      </c>
      <c r="H22" t="s">
        <v>2134</v>
      </c>
    </row>
    <row r="23" spans="1:8">
      <c r="A23" s="47" t="s">
        <v>2139</v>
      </c>
      <c r="C23">
        <v>2</v>
      </c>
      <c r="E23" s="57" t="s">
        <v>2122</v>
      </c>
      <c r="F23" s="3"/>
      <c r="H23" t="s">
        <v>2134</v>
      </c>
    </row>
    <row r="24" spans="1:8" ht="30">
      <c r="A24" s="51" t="s">
        <v>293</v>
      </c>
      <c r="C24">
        <v>2</v>
      </c>
      <c r="D24">
        <v>2</v>
      </c>
      <c r="F24" s="55" t="s">
        <v>2140</v>
      </c>
      <c r="H24" t="s">
        <v>293</v>
      </c>
    </row>
    <row r="25" spans="1:8">
      <c r="A25" s="47" t="s">
        <v>2141</v>
      </c>
      <c r="C25">
        <v>1</v>
      </c>
      <c r="F25" s="3"/>
      <c r="H25" t="s">
        <v>2142</v>
      </c>
    </row>
    <row r="26" spans="1:8">
      <c r="A26" s="47" t="s">
        <v>2143</v>
      </c>
      <c r="D26">
        <v>1</v>
      </c>
      <c r="F26" s="3"/>
      <c r="H26" t="s">
        <v>2142</v>
      </c>
    </row>
    <row r="27" spans="1:8" ht="45">
      <c r="A27" s="47" t="s">
        <v>2144</v>
      </c>
      <c r="D27">
        <v>7</v>
      </c>
      <c r="F27" s="56" t="s">
        <v>2145</v>
      </c>
      <c r="H27" t="s">
        <v>2142</v>
      </c>
    </row>
    <row r="28" spans="1:8" ht="60">
      <c r="A28" s="47" t="s">
        <v>2146</v>
      </c>
      <c r="C28">
        <v>4</v>
      </c>
      <c r="F28" s="55" t="s">
        <v>2147</v>
      </c>
      <c r="G28" s="48" t="s">
        <v>2148</v>
      </c>
      <c r="H28" t="s">
        <v>2142</v>
      </c>
    </row>
    <row r="29" spans="1:8">
      <c r="A29" s="47" t="s">
        <v>2149</v>
      </c>
      <c r="B29">
        <v>2</v>
      </c>
      <c r="F29" s="3"/>
      <c r="H29" t="s">
        <v>2142</v>
      </c>
    </row>
    <row r="30" spans="1:8">
      <c r="A30" s="47" t="s">
        <v>2150</v>
      </c>
      <c r="B30">
        <v>1</v>
      </c>
      <c r="F30" s="3"/>
      <c r="H30" t="s">
        <v>2142</v>
      </c>
    </row>
    <row r="31" spans="1:8">
      <c r="A31" s="47" t="s">
        <v>2151</v>
      </c>
      <c r="C31">
        <v>1</v>
      </c>
      <c r="F31" s="3"/>
      <c r="H31" t="s">
        <v>2142</v>
      </c>
    </row>
    <row r="32" spans="1:8">
      <c r="A32" s="47" t="s">
        <v>2152</v>
      </c>
      <c r="D32">
        <v>2</v>
      </c>
      <c r="F32" s="3"/>
      <c r="H32" t="s">
        <v>2153</v>
      </c>
    </row>
    <row r="33" spans="1:8">
      <c r="A33" s="47" t="s">
        <v>2154</v>
      </c>
      <c r="C33">
        <v>1</v>
      </c>
      <c r="D33">
        <v>8</v>
      </c>
      <c r="F33" s="55" t="s">
        <v>2155</v>
      </c>
      <c r="H33" t="s">
        <v>2153</v>
      </c>
    </row>
    <row r="34" spans="1:8" ht="45">
      <c r="A34" s="47" t="s">
        <v>2156</v>
      </c>
      <c r="C34">
        <v>3</v>
      </c>
      <c r="D34">
        <v>4</v>
      </c>
      <c r="F34" s="3"/>
      <c r="G34" s="48" t="s">
        <v>2157</v>
      </c>
      <c r="H34" t="s">
        <v>372</v>
      </c>
    </row>
    <row r="35" spans="1:8">
      <c r="A35" s="51" t="s">
        <v>372</v>
      </c>
      <c r="D35">
        <v>8</v>
      </c>
      <c r="E35" s="57" t="s">
        <v>2122</v>
      </c>
      <c r="F35" s="3"/>
      <c r="H35" t="s">
        <v>2158</v>
      </c>
    </row>
    <row r="36" spans="1:8">
      <c r="A36" s="47" t="s">
        <v>2159</v>
      </c>
      <c r="B36">
        <v>1</v>
      </c>
      <c r="F36" s="55" t="s">
        <v>2160</v>
      </c>
      <c r="H36" t="s">
        <v>281</v>
      </c>
    </row>
    <row r="37" spans="1:8">
      <c r="A37" s="51" t="s">
        <v>281</v>
      </c>
      <c r="C37">
        <v>3</v>
      </c>
      <c r="D37">
        <v>4</v>
      </c>
      <c r="E37" s="57" t="s">
        <v>2122</v>
      </c>
      <c r="F37" s="3"/>
      <c r="G37" s="48" t="s">
        <v>2161</v>
      </c>
      <c r="H37" t="s">
        <v>2162</v>
      </c>
    </row>
    <row r="38" spans="1:8">
      <c r="A38" s="47" t="s">
        <v>2163</v>
      </c>
      <c r="B38">
        <v>1</v>
      </c>
      <c r="E38" s="57" t="s">
        <v>2122</v>
      </c>
      <c r="F38" s="3"/>
      <c r="H38" t="s">
        <v>2162</v>
      </c>
    </row>
    <row r="39" spans="1:8">
      <c r="A39" s="47" t="s">
        <v>2164</v>
      </c>
      <c r="C39">
        <v>1</v>
      </c>
      <c r="F39" s="3"/>
      <c r="H39" t="s">
        <v>2162</v>
      </c>
    </row>
    <row r="40" spans="1:8">
      <c r="A40" s="47" t="s">
        <v>2165</v>
      </c>
      <c r="B40">
        <v>1</v>
      </c>
      <c r="F40" s="55" t="s">
        <v>2166</v>
      </c>
      <c r="H40" t="s">
        <v>255</v>
      </c>
    </row>
    <row r="41" spans="1:8" ht="45">
      <c r="A41" s="51" t="s">
        <v>255</v>
      </c>
      <c r="C41">
        <v>1</v>
      </c>
      <c r="D41">
        <v>3</v>
      </c>
      <c r="F41" s="55" t="s">
        <v>2167</v>
      </c>
      <c r="H41" t="s">
        <v>134</v>
      </c>
    </row>
    <row r="42" spans="1:8">
      <c r="A42" s="51" t="s">
        <v>134</v>
      </c>
      <c r="C42">
        <v>3</v>
      </c>
      <c r="D42">
        <v>3</v>
      </c>
      <c r="F42" s="3"/>
      <c r="H42" t="s">
        <v>2168</v>
      </c>
    </row>
    <row r="43" spans="1:8">
      <c r="A43" s="47" t="s">
        <v>2169</v>
      </c>
      <c r="C43">
        <v>1</v>
      </c>
      <c r="E43" s="57" t="s">
        <v>2122</v>
      </c>
      <c r="F43" s="3"/>
      <c r="H43" t="s">
        <v>2168</v>
      </c>
    </row>
    <row r="44" spans="1:8" ht="30">
      <c r="A44" s="47" t="s">
        <v>2170</v>
      </c>
      <c r="C44">
        <v>4</v>
      </c>
      <c r="D44">
        <v>4</v>
      </c>
      <c r="F44" s="55" t="s">
        <v>2171</v>
      </c>
      <c r="H44" t="s">
        <v>2172</v>
      </c>
    </row>
    <row r="45" spans="1:8">
      <c r="A45" s="47" t="s">
        <v>2173</v>
      </c>
      <c r="C45">
        <v>1</v>
      </c>
      <c r="D45">
        <v>3</v>
      </c>
      <c r="F45" s="3"/>
      <c r="H45" t="s">
        <v>2172</v>
      </c>
    </row>
    <row r="46" spans="1:8">
      <c r="A46" s="47" t="s">
        <v>2174</v>
      </c>
      <c r="C46">
        <v>1</v>
      </c>
      <c r="F46" s="3"/>
      <c r="H46" t="s">
        <v>2172</v>
      </c>
    </row>
    <row r="47" spans="1:8">
      <c r="A47" s="47" t="s">
        <v>2175</v>
      </c>
      <c r="C47">
        <v>4</v>
      </c>
      <c r="E47" s="57" t="s">
        <v>2122</v>
      </c>
      <c r="F47" s="3"/>
      <c r="H47" t="s">
        <v>483</v>
      </c>
    </row>
    <row r="48" spans="1:8">
      <c r="A48" s="51" t="s">
        <v>483</v>
      </c>
      <c r="C48">
        <v>1</v>
      </c>
      <c r="D48">
        <v>1</v>
      </c>
      <c r="F48" s="3"/>
      <c r="H48" t="s">
        <v>2176</v>
      </c>
    </row>
    <row r="49" spans="1:8" ht="30">
      <c r="A49" s="47" t="s">
        <v>2177</v>
      </c>
      <c r="C49">
        <v>1</v>
      </c>
      <c r="F49" s="55" t="s">
        <v>2171</v>
      </c>
      <c r="G49" s="48" t="s">
        <v>2178</v>
      </c>
      <c r="H49" t="s">
        <v>2176</v>
      </c>
    </row>
    <row r="50" spans="1:8">
      <c r="A50" s="49" t="s">
        <v>2179</v>
      </c>
      <c r="C50">
        <v>1</v>
      </c>
      <c r="D50">
        <v>30</v>
      </c>
      <c r="E50" s="57" t="s">
        <v>2122</v>
      </c>
      <c r="F50" s="3"/>
      <c r="H50" t="s">
        <v>368</v>
      </c>
    </row>
    <row r="51" spans="1:8">
      <c r="A51" s="51" t="s">
        <v>368</v>
      </c>
      <c r="C51">
        <v>1</v>
      </c>
      <c r="D51">
        <v>1</v>
      </c>
      <c r="F51" s="3"/>
      <c r="H51" t="s">
        <v>2180</v>
      </c>
    </row>
    <row r="52" spans="1:8" ht="30">
      <c r="A52" s="47" t="s">
        <v>2181</v>
      </c>
      <c r="C52">
        <v>3</v>
      </c>
      <c r="F52" s="56" t="s">
        <v>2182</v>
      </c>
      <c r="G52" s="48" t="s">
        <v>2183</v>
      </c>
      <c r="H52" t="s">
        <v>2180</v>
      </c>
    </row>
    <row r="53" spans="1:8" ht="30">
      <c r="A53" s="49" t="s">
        <v>2184</v>
      </c>
      <c r="C53">
        <v>1</v>
      </c>
      <c r="D53">
        <v>13</v>
      </c>
      <c r="F53" s="55" t="s">
        <v>2171</v>
      </c>
      <c r="H53" t="s">
        <v>363</v>
      </c>
    </row>
    <row r="54" spans="1:8">
      <c r="A54" s="51" t="s">
        <v>363</v>
      </c>
      <c r="C54">
        <v>1</v>
      </c>
      <c r="D54">
        <v>2</v>
      </c>
      <c r="F54" s="3"/>
      <c r="G54" s="48" t="s">
        <v>2185</v>
      </c>
      <c r="H54" t="s">
        <v>238</v>
      </c>
    </row>
    <row r="55" spans="1:8">
      <c r="A55" s="51" t="s">
        <v>238</v>
      </c>
      <c r="D55">
        <v>3</v>
      </c>
      <c r="E55" s="57" t="s">
        <v>2122</v>
      </c>
      <c r="F55" s="3"/>
      <c r="H55" t="s">
        <v>648</v>
      </c>
    </row>
    <row r="56" spans="1:8">
      <c r="A56" s="51" t="s">
        <v>648</v>
      </c>
      <c r="C56">
        <v>1</v>
      </c>
      <c r="E56" s="57" t="s">
        <v>2122</v>
      </c>
      <c r="F56" s="55" t="s">
        <v>2186</v>
      </c>
      <c r="H56" t="s">
        <v>489</v>
      </c>
    </row>
    <row r="57" spans="1:8">
      <c r="A57" s="51" t="s">
        <v>489</v>
      </c>
      <c r="D57">
        <v>1</v>
      </c>
      <c r="E57" s="57" t="s">
        <v>2122</v>
      </c>
      <c r="F57" s="3"/>
      <c r="H57" t="s">
        <v>2187</v>
      </c>
    </row>
    <row r="58" spans="1:8">
      <c r="A58" s="47" t="s">
        <v>2188</v>
      </c>
      <c r="B58">
        <v>1</v>
      </c>
      <c r="E58" s="57" t="s">
        <v>2122</v>
      </c>
      <c r="F58" s="3"/>
      <c r="H58" t="s">
        <v>2189</v>
      </c>
    </row>
    <row r="59" spans="1:8">
      <c r="A59" s="47" t="s">
        <v>2190</v>
      </c>
      <c r="B59">
        <v>1</v>
      </c>
      <c r="E59" s="57" t="s">
        <v>2122</v>
      </c>
      <c r="F59" s="3"/>
      <c r="H59" t="s">
        <v>2189</v>
      </c>
    </row>
    <row r="60" spans="1:8">
      <c r="A60" s="47" t="s">
        <v>2191</v>
      </c>
      <c r="B60">
        <v>1</v>
      </c>
      <c r="E60" s="57" t="s">
        <v>2122</v>
      </c>
      <c r="F60" s="3"/>
      <c r="H60" t="s">
        <v>2189</v>
      </c>
    </row>
    <row r="61" spans="1:8">
      <c r="A61" s="47" t="s">
        <v>2192</v>
      </c>
      <c r="B61">
        <v>1</v>
      </c>
      <c r="F61" s="3"/>
      <c r="H61" t="s">
        <v>2189</v>
      </c>
    </row>
    <row r="62" spans="1:8">
      <c r="A62" s="47" t="s">
        <v>2193</v>
      </c>
      <c r="C62">
        <v>1</v>
      </c>
      <c r="E62" s="57" t="s">
        <v>2122</v>
      </c>
      <c r="F62" s="3"/>
      <c r="H62" t="s">
        <v>2189</v>
      </c>
    </row>
    <row r="63" spans="1:8">
      <c r="A63" s="47" t="s">
        <v>2194</v>
      </c>
      <c r="B63">
        <v>1</v>
      </c>
      <c r="D63">
        <v>1</v>
      </c>
      <c r="E63" s="57" t="s">
        <v>2122</v>
      </c>
      <c r="F63" s="3"/>
      <c r="H63" t="s">
        <v>2189</v>
      </c>
    </row>
    <row r="64" spans="1:8">
      <c r="A64" s="47" t="s">
        <v>2195</v>
      </c>
      <c r="B64">
        <v>1</v>
      </c>
      <c r="E64" s="57" t="s">
        <v>2122</v>
      </c>
      <c r="F64" s="3"/>
      <c r="H64" t="s">
        <v>2189</v>
      </c>
    </row>
    <row r="65" spans="1:8">
      <c r="A65" s="47" t="s">
        <v>2196</v>
      </c>
      <c r="B65">
        <v>1</v>
      </c>
      <c r="E65" s="57" t="s">
        <v>2122</v>
      </c>
      <c r="F65" s="3"/>
      <c r="H65" t="s">
        <v>2189</v>
      </c>
    </row>
    <row r="66" spans="1:8" ht="45">
      <c r="A66" s="47" t="s">
        <v>2197</v>
      </c>
      <c r="B66">
        <v>1</v>
      </c>
      <c r="C66">
        <v>1</v>
      </c>
      <c r="D66">
        <v>2</v>
      </c>
      <c r="F66" s="52" t="s">
        <v>2198</v>
      </c>
      <c r="H66" t="s">
        <v>702</v>
      </c>
    </row>
    <row r="67" spans="1:8">
      <c r="A67" s="51" t="s">
        <v>702</v>
      </c>
      <c r="C67">
        <v>4</v>
      </c>
      <c r="F67" s="3"/>
    </row>
    <row r="68" spans="1:8">
      <c r="F68" s="3"/>
    </row>
    <row r="69" spans="1:8">
      <c r="F69" s="3"/>
    </row>
  </sheetData>
  <sortState ref="K1:M67">
    <sortCondition ref="K1"/>
  </sortState>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38E9B-5EBB-4FA9-96DC-696090DD6A1A}">
  <dimension ref="A1:S568"/>
  <sheetViews>
    <sheetView workbookViewId="0" xr3:uid="{2EDF9A1F-F335-5FB6-8FC9-9C180F650FDF}">
      <selection activeCell="K7" sqref="K7"/>
    </sheetView>
  </sheetViews>
  <sheetFormatPr defaultRowHeight="15"/>
  <cols>
    <col min="1" max="1" width="9.140625" style="44"/>
    <col min="11" max="11" width="14" bestFit="1" customWidth="1"/>
    <col min="12" max="12" width="16.28515625" bestFit="1" customWidth="1"/>
    <col min="13" max="13" width="13.85546875" bestFit="1" customWidth="1"/>
    <col min="14" max="14" width="12.5703125" bestFit="1" customWidth="1"/>
    <col min="15" max="15" width="16.85546875" bestFit="1" customWidth="1"/>
    <col min="16" max="16" width="11.85546875" bestFit="1" customWidth="1"/>
    <col min="17" max="17" width="16.140625" bestFit="1" customWidth="1"/>
    <col min="18" max="18" width="13.28515625" bestFit="1" customWidth="1"/>
    <col min="19" max="19" width="7.28515625" bestFit="1" customWidth="1"/>
    <col min="20" max="20" width="11.28515625" bestFit="1" customWidth="1"/>
  </cols>
  <sheetData>
    <row r="1" spans="1:19">
      <c r="A1" s="44" t="s">
        <v>2199</v>
      </c>
      <c r="B1" t="s">
        <v>4</v>
      </c>
      <c r="C1" t="s">
        <v>8</v>
      </c>
      <c r="D1" t="s">
        <v>10</v>
      </c>
      <c r="E1" t="s">
        <v>14</v>
      </c>
      <c r="F1" t="s">
        <v>16</v>
      </c>
      <c r="G1" t="s">
        <v>24</v>
      </c>
    </row>
    <row r="2" spans="1:19">
      <c r="A2" s="44">
        <v>1</v>
      </c>
      <c r="B2" t="s">
        <v>182</v>
      </c>
      <c r="C2" t="s">
        <v>171</v>
      </c>
      <c r="D2" t="s">
        <v>146</v>
      </c>
      <c r="E2" t="s">
        <v>1669</v>
      </c>
      <c r="F2" t="s">
        <v>636</v>
      </c>
      <c r="G2" t="s">
        <v>1214</v>
      </c>
      <c r="K2" s="42" t="s">
        <v>2200</v>
      </c>
      <c r="L2" s="42" t="s">
        <v>2201</v>
      </c>
    </row>
    <row r="3" spans="1:19">
      <c r="A3" s="44">
        <v>1</v>
      </c>
      <c r="B3" t="s">
        <v>182</v>
      </c>
      <c r="C3" t="s">
        <v>186</v>
      </c>
      <c r="D3" t="s">
        <v>146</v>
      </c>
      <c r="E3" t="s">
        <v>1669</v>
      </c>
      <c r="F3" t="s">
        <v>636</v>
      </c>
      <c r="G3" t="s">
        <v>1214</v>
      </c>
      <c r="K3" s="42" t="s">
        <v>2202</v>
      </c>
      <c r="L3" t="s">
        <v>171</v>
      </c>
      <c r="M3" t="s">
        <v>186</v>
      </c>
      <c r="N3" t="s">
        <v>187</v>
      </c>
      <c r="O3" t="s">
        <v>197</v>
      </c>
      <c r="P3" t="s">
        <v>147</v>
      </c>
      <c r="Q3" t="s">
        <v>170</v>
      </c>
      <c r="R3" t="s">
        <v>409</v>
      </c>
      <c r="S3" t="s">
        <v>2203</v>
      </c>
    </row>
    <row r="4" spans="1:19">
      <c r="A4">
        <v>2</v>
      </c>
      <c r="B4" t="s">
        <v>183</v>
      </c>
      <c r="C4" t="s">
        <v>171</v>
      </c>
      <c r="D4" t="s">
        <v>146</v>
      </c>
      <c r="E4" t="s">
        <v>1669</v>
      </c>
      <c r="F4" t="s">
        <v>636</v>
      </c>
      <c r="G4" t="s">
        <v>1214</v>
      </c>
      <c r="K4" s="43" t="s">
        <v>2204</v>
      </c>
      <c r="O4">
        <v>1</v>
      </c>
    </row>
    <row r="5" spans="1:19">
      <c r="A5" s="44">
        <v>2</v>
      </c>
      <c r="B5" t="s">
        <v>183</v>
      </c>
      <c r="C5" t="s">
        <v>186</v>
      </c>
      <c r="D5" t="s">
        <v>146</v>
      </c>
      <c r="E5" t="s">
        <v>1669</v>
      </c>
      <c r="F5" t="s">
        <v>636</v>
      </c>
      <c r="G5" t="s">
        <v>1214</v>
      </c>
      <c r="K5" s="43" t="s">
        <v>2205</v>
      </c>
      <c r="L5">
        <v>1</v>
      </c>
      <c r="M5">
        <v>1</v>
      </c>
      <c r="N5">
        <v>1</v>
      </c>
      <c r="O5">
        <v>1</v>
      </c>
      <c r="P5">
        <v>1</v>
      </c>
      <c r="Q5">
        <v>1</v>
      </c>
    </row>
    <row r="6" spans="1:19">
      <c r="A6" s="44">
        <v>3</v>
      </c>
      <c r="B6" t="s">
        <v>184</v>
      </c>
      <c r="C6" t="s">
        <v>171</v>
      </c>
      <c r="D6" t="s">
        <v>146</v>
      </c>
      <c r="E6" t="s">
        <v>1669</v>
      </c>
      <c r="F6" t="s">
        <v>636</v>
      </c>
      <c r="G6" t="s">
        <v>1214</v>
      </c>
      <c r="K6" s="43" t="s">
        <v>2206</v>
      </c>
      <c r="L6">
        <v>1</v>
      </c>
      <c r="M6">
        <v>1</v>
      </c>
      <c r="N6">
        <v>1</v>
      </c>
      <c r="O6">
        <v>1</v>
      </c>
      <c r="P6">
        <v>1</v>
      </c>
      <c r="Q6">
        <v>1</v>
      </c>
    </row>
    <row r="7" spans="1:19">
      <c r="A7" s="44">
        <v>3</v>
      </c>
      <c r="B7" t="s">
        <v>184</v>
      </c>
      <c r="C7" t="s">
        <v>186</v>
      </c>
      <c r="D7" t="s">
        <v>146</v>
      </c>
      <c r="E7" t="s">
        <v>1669</v>
      </c>
      <c r="F7" t="s">
        <v>636</v>
      </c>
      <c r="G7" t="s">
        <v>1214</v>
      </c>
      <c r="K7" s="43" t="s">
        <v>2207</v>
      </c>
      <c r="L7">
        <v>1</v>
      </c>
      <c r="M7">
        <v>1</v>
      </c>
      <c r="N7">
        <v>1</v>
      </c>
      <c r="O7">
        <v>1</v>
      </c>
      <c r="P7">
        <v>1</v>
      </c>
      <c r="Q7">
        <v>1</v>
      </c>
    </row>
    <row r="8" spans="1:19">
      <c r="A8" s="44">
        <v>4</v>
      </c>
      <c r="B8" t="s">
        <v>185</v>
      </c>
      <c r="C8" t="s">
        <v>171</v>
      </c>
      <c r="D8" t="s">
        <v>146</v>
      </c>
      <c r="E8" t="s">
        <v>1669</v>
      </c>
      <c r="F8" t="s">
        <v>636</v>
      </c>
      <c r="G8" t="s">
        <v>1214</v>
      </c>
      <c r="K8" s="43" t="s">
        <v>2208</v>
      </c>
      <c r="P8">
        <v>1</v>
      </c>
      <c r="Q8">
        <v>1</v>
      </c>
    </row>
    <row r="9" spans="1:19">
      <c r="A9" s="44">
        <v>4</v>
      </c>
      <c r="B9" t="s">
        <v>185</v>
      </c>
      <c r="C9" t="s">
        <v>186</v>
      </c>
      <c r="D9" t="s">
        <v>146</v>
      </c>
      <c r="E9" t="s">
        <v>1669</v>
      </c>
      <c r="F9" t="s">
        <v>636</v>
      </c>
      <c r="G9" t="s">
        <v>1214</v>
      </c>
      <c r="K9" s="43" t="s">
        <v>2209</v>
      </c>
      <c r="L9">
        <v>1</v>
      </c>
      <c r="M9">
        <v>1</v>
      </c>
    </row>
    <row r="10" spans="1:19">
      <c r="A10" s="44">
        <v>5</v>
      </c>
      <c r="B10" t="s">
        <v>1686</v>
      </c>
      <c r="C10" t="s">
        <v>171</v>
      </c>
      <c r="D10" t="s">
        <v>146</v>
      </c>
      <c r="E10" t="s">
        <v>1669</v>
      </c>
      <c r="F10" t="s">
        <v>632</v>
      </c>
      <c r="G10" t="s">
        <v>1214</v>
      </c>
      <c r="K10" s="43" t="s">
        <v>2210</v>
      </c>
      <c r="N10">
        <v>1</v>
      </c>
      <c r="O10">
        <v>1</v>
      </c>
    </row>
    <row r="11" spans="1:19">
      <c r="A11" s="44">
        <v>5</v>
      </c>
      <c r="B11" t="s">
        <v>1686</v>
      </c>
      <c r="C11" t="s">
        <v>186</v>
      </c>
      <c r="D11" t="s">
        <v>146</v>
      </c>
      <c r="E11" t="s">
        <v>1669</v>
      </c>
      <c r="F11" t="s">
        <v>632</v>
      </c>
      <c r="G11" t="s">
        <v>1214</v>
      </c>
      <c r="K11" s="43" t="s">
        <v>2211</v>
      </c>
      <c r="L11">
        <v>1</v>
      </c>
      <c r="M11">
        <v>1</v>
      </c>
    </row>
    <row r="12" spans="1:19">
      <c r="A12" s="44">
        <v>6</v>
      </c>
      <c r="B12" t="s">
        <v>1692</v>
      </c>
      <c r="C12" t="s">
        <v>171</v>
      </c>
      <c r="D12" t="s">
        <v>146</v>
      </c>
      <c r="E12" t="s">
        <v>1669</v>
      </c>
      <c r="F12" t="s">
        <v>632</v>
      </c>
      <c r="G12" t="s">
        <v>1214</v>
      </c>
      <c r="K12" s="43" t="s">
        <v>2212</v>
      </c>
      <c r="N12">
        <v>1</v>
      </c>
    </row>
    <row r="13" spans="1:19">
      <c r="A13" s="44">
        <v>6</v>
      </c>
      <c r="B13" t="s">
        <v>1692</v>
      </c>
      <c r="C13" t="s">
        <v>186</v>
      </c>
      <c r="D13" t="s">
        <v>146</v>
      </c>
      <c r="E13" t="s">
        <v>1669</v>
      </c>
      <c r="F13" t="s">
        <v>632</v>
      </c>
      <c r="G13" t="s">
        <v>1214</v>
      </c>
      <c r="K13" s="43" t="s">
        <v>2213</v>
      </c>
      <c r="L13">
        <v>1</v>
      </c>
      <c r="M13">
        <v>1</v>
      </c>
    </row>
    <row r="14" spans="1:19">
      <c r="A14" s="44">
        <v>7</v>
      </c>
      <c r="B14" t="s">
        <v>1695</v>
      </c>
      <c r="C14" t="s">
        <v>171</v>
      </c>
      <c r="D14" t="s">
        <v>146</v>
      </c>
      <c r="E14" t="s">
        <v>1669</v>
      </c>
      <c r="F14" t="s">
        <v>632</v>
      </c>
      <c r="G14" t="s">
        <v>1214</v>
      </c>
      <c r="K14" s="43" t="s">
        <v>182</v>
      </c>
      <c r="L14">
        <v>1</v>
      </c>
      <c r="M14">
        <v>1</v>
      </c>
    </row>
    <row r="15" spans="1:19">
      <c r="A15" s="44">
        <v>7</v>
      </c>
      <c r="B15" t="s">
        <v>1695</v>
      </c>
      <c r="C15" t="s">
        <v>186</v>
      </c>
      <c r="D15" t="s">
        <v>146</v>
      </c>
      <c r="E15" t="s">
        <v>1669</v>
      </c>
      <c r="F15" t="s">
        <v>632</v>
      </c>
      <c r="G15" t="s">
        <v>1214</v>
      </c>
      <c r="K15" s="43" t="s">
        <v>345</v>
      </c>
      <c r="L15">
        <v>1</v>
      </c>
      <c r="M15">
        <v>1</v>
      </c>
      <c r="N15">
        <v>1</v>
      </c>
      <c r="P15">
        <v>1</v>
      </c>
      <c r="Q15">
        <v>1</v>
      </c>
    </row>
    <row r="16" spans="1:19">
      <c r="A16" s="44">
        <v>8</v>
      </c>
      <c r="B16" t="s">
        <v>1698</v>
      </c>
      <c r="C16" t="s">
        <v>171</v>
      </c>
      <c r="D16" t="s">
        <v>146</v>
      </c>
      <c r="E16" t="s">
        <v>1669</v>
      </c>
      <c r="F16" t="s">
        <v>632</v>
      </c>
      <c r="G16" t="s">
        <v>1214</v>
      </c>
      <c r="K16" s="43" t="s">
        <v>362</v>
      </c>
      <c r="O16">
        <v>1</v>
      </c>
    </row>
    <row r="17" spans="1:17">
      <c r="A17" s="44">
        <v>8</v>
      </c>
      <c r="B17" t="s">
        <v>1698</v>
      </c>
      <c r="C17" t="s">
        <v>186</v>
      </c>
      <c r="D17" t="s">
        <v>146</v>
      </c>
      <c r="E17" t="s">
        <v>1669</v>
      </c>
      <c r="F17" t="s">
        <v>632</v>
      </c>
      <c r="G17" t="s">
        <v>1214</v>
      </c>
      <c r="K17" s="43" t="s">
        <v>356</v>
      </c>
      <c r="L17">
        <v>1</v>
      </c>
    </row>
    <row r="18" spans="1:17">
      <c r="A18" s="44">
        <v>9</v>
      </c>
      <c r="B18" t="s">
        <v>1701</v>
      </c>
      <c r="C18" t="s">
        <v>171</v>
      </c>
      <c r="D18" t="s">
        <v>146</v>
      </c>
      <c r="E18" t="s">
        <v>1669</v>
      </c>
      <c r="F18" t="s">
        <v>632</v>
      </c>
      <c r="G18" t="s">
        <v>1214</v>
      </c>
      <c r="K18" s="43" t="s">
        <v>350</v>
      </c>
      <c r="P18">
        <v>1</v>
      </c>
    </row>
    <row r="19" spans="1:17">
      <c r="A19" s="44">
        <v>9</v>
      </c>
      <c r="B19" t="s">
        <v>1701</v>
      </c>
      <c r="C19" t="s">
        <v>186</v>
      </c>
      <c r="D19" t="s">
        <v>146</v>
      </c>
      <c r="E19" t="s">
        <v>1669</v>
      </c>
      <c r="F19" t="s">
        <v>632</v>
      </c>
      <c r="G19" t="s">
        <v>1214</v>
      </c>
      <c r="K19" s="43" t="s">
        <v>353</v>
      </c>
      <c r="Q19">
        <v>1</v>
      </c>
    </row>
    <row r="20" spans="1:17">
      <c r="A20" s="44">
        <v>10</v>
      </c>
      <c r="B20" t="s">
        <v>2213</v>
      </c>
      <c r="C20" t="s">
        <v>171</v>
      </c>
      <c r="D20" t="s">
        <v>146</v>
      </c>
      <c r="E20" t="s">
        <v>1669</v>
      </c>
      <c r="F20" t="s">
        <v>632</v>
      </c>
      <c r="G20" t="s">
        <v>1214</v>
      </c>
      <c r="K20" s="43" t="s">
        <v>359</v>
      </c>
      <c r="M20">
        <v>1</v>
      </c>
      <c r="N20">
        <v>1</v>
      </c>
      <c r="O20">
        <v>1</v>
      </c>
    </row>
    <row r="21" spans="1:17">
      <c r="A21" s="44">
        <v>10</v>
      </c>
      <c r="B21" t="s">
        <v>2213</v>
      </c>
      <c r="C21" t="s">
        <v>186</v>
      </c>
      <c r="D21" t="s">
        <v>146</v>
      </c>
      <c r="E21" t="s">
        <v>1669</v>
      </c>
      <c r="F21" t="s">
        <v>632</v>
      </c>
      <c r="G21" t="s">
        <v>1214</v>
      </c>
      <c r="K21" s="43" t="s">
        <v>365</v>
      </c>
      <c r="P21">
        <v>1</v>
      </c>
      <c r="Q21">
        <v>1</v>
      </c>
    </row>
    <row r="22" spans="1:17">
      <c r="A22" s="44">
        <v>11</v>
      </c>
      <c r="B22" t="s">
        <v>1717</v>
      </c>
      <c r="C22" t="s">
        <v>171</v>
      </c>
      <c r="D22" t="s">
        <v>146</v>
      </c>
      <c r="E22" t="s">
        <v>1669</v>
      </c>
      <c r="F22" t="s">
        <v>632</v>
      </c>
      <c r="G22" t="s">
        <v>1214</v>
      </c>
      <c r="K22" s="43" t="s">
        <v>367</v>
      </c>
      <c r="L22">
        <v>1</v>
      </c>
      <c r="M22">
        <v>1</v>
      </c>
      <c r="N22">
        <v>1</v>
      </c>
      <c r="O22">
        <v>1</v>
      </c>
    </row>
    <row r="23" spans="1:17">
      <c r="A23" s="44">
        <v>11</v>
      </c>
      <c r="B23" t="s">
        <v>1717</v>
      </c>
      <c r="C23" t="s">
        <v>186</v>
      </c>
      <c r="D23" t="s">
        <v>146</v>
      </c>
      <c r="E23" t="s">
        <v>1669</v>
      </c>
      <c r="F23" t="s">
        <v>632</v>
      </c>
      <c r="G23" t="s">
        <v>1214</v>
      </c>
      <c r="K23" s="43" t="s">
        <v>370</v>
      </c>
      <c r="L23">
        <v>1</v>
      </c>
      <c r="M23">
        <v>1</v>
      </c>
      <c r="N23">
        <v>1</v>
      </c>
      <c r="O23">
        <v>1</v>
      </c>
      <c r="P23">
        <v>1</v>
      </c>
      <c r="Q23">
        <v>1</v>
      </c>
    </row>
    <row r="24" spans="1:17">
      <c r="A24" s="44">
        <v>12</v>
      </c>
      <c r="B24" t="s">
        <v>1720</v>
      </c>
      <c r="C24" t="s">
        <v>171</v>
      </c>
      <c r="D24" t="s">
        <v>146</v>
      </c>
      <c r="E24" t="s">
        <v>1669</v>
      </c>
      <c r="F24" t="s">
        <v>632</v>
      </c>
      <c r="G24" t="s">
        <v>1214</v>
      </c>
      <c r="K24" s="43" t="s">
        <v>1717</v>
      </c>
      <c r="L24">
        <v>1</v>
      </c>
      <c r="M24">
        <v>1</v>
      </c>
    </row>
    <row r="25" spans="1:17">
      <c r="A25" s="44">
        <v>12</v>
      </c>
      <c r="B25" t="s">
        <v>1720</v>
      </c>
      <c r="C25" t="s">
        <v>186</v>
      </c>
      <c r="D25" t="s">
        <v>146</v>
      </c>
      <c r="E25" t="s">
        <v>1669</v>
      </c>
      <c r="F25" t="s">
        <v>632</v>
      </c>
      <c r="G25" t="s">
        <v>1214</v>
      </c>
      <c r="K25" s="43" t="s">
        <v>374</v>
      </c>
      <c r="L25">
        <v>1</v>
      </c>
      <c r="M25">
        <v>1</v>
      </c>
      <c r="P25">
        <v>1</v>
      </c>
      <c r="Q25">
        <v>1</v>
      </c>
    </row>
    <row r="26" spans="1:17">
      <c r="A26" s="44">
        <v>13</v>
      </c>
      <c r="B26" t="s">
        <v>167</v>
      </c>
      <c r="C26" t="s">
        <v>147</v>
      </c>
      <c r="D26" t="s">
        <v>146</v>
      </c>
      <c r="E26" t="s">
        <v>1669</v>
      </c>
      <c r="F26" t="s">
        <v>636</v>
      </c>
      <c r="G26" t="s">
        <v>1214</v>
      </c>
      <c r="K26" s="43" t="s">
        <v>376</v>
      </c>
      <c r="L26">
        <v>1</v>
      </c>
      <c r="M26">
        <v>1</v>
      </c>
      <c r="P26">
        <v>1</v>
      </c>
      <c r="Q26">
        <v>1</v>
      </c>
    </row>
    <row r="27" spans="1:17">
      <c r="A27" s="44">
        <v>13</v>
      </c>
      <c r="B27" t="s">
        <v>167</v>
      </c>
      <c r="C27" t="s">
        <v>170</v>
      </c>
      <c r="D27" t="s">
        <v>146</v>
      </c>
      <c r="E27" t="s">
        <v>1669</v>
      </c>
      <c r="F27" t="s">
        <v>636</v>
      </c>
      <c r="G27" t="s">
        <v>1214</v>
      </c>
      <c r="K27" s="43" t="s">
        <v>377</v>
      </c>
      <c r="P27">
        <v>1</v>
      </c>
      <c r="Q27">
        <v>1</v>
      </c>
    </row>
    <row r="28" spans="1:17">
      <c r="A28" s="44">
        <v>14</v>
      </c>
      <c r="B28" t="s">
        <v>168</v>
      </c>
      <c r="C28" t="s">
        <v>147</v>
      </c>
      <c r="D28" t="s">
        <v>146</v>
      </c>
      <c r="E28" t="s">
        <v>1669</v>
      </c>
      <c r="F28" t="s">
        <v>636</v>
      </c>
      <c r="G28" t="s">
        <v>1214</v>
      </c>
      <c r="K28" s="43" t="s">
        <v>378</v>
      </c>
      <c r="L28">
        <v>1</v>
      </c>
      <c r="M28">
        <v>1</v>
      </c>
    </row>
    <row r="29" spans="1:17">
      <c r="A29" s="44">
        <v>14</v>
      </c>
      <c r="B29" t="s">
        <v>168</v>
      </c>
      <c r="C29" t="s">
        <v>170</v>
      </c>
      <c r="D29" t="s">
        <v>146</v>
      </c>
      <c r="E29" t="s">
        <v>1669</v>
      </c>
      <c r="F29" t="s">
        <v>636</v>
      </c>
      <c r="G29" t="s">
        <v>1214</v>
      </c>
      <c r="K29" s="43" t="s">
        <v>379</v>
      </c>
      <c r="L29">
        <v>1</v>
      </c>
      <c r="M29">
        <v>1</v>
      </c>
    </row>
    <row r="30" spans="1:17">
      <c r="A30" s="44">
        <v>15</v>
      </c>
      <c r="B30" t="s">
        <v>169</v>
      </c>
      <c r="C30" t="s">
        <v>147</v>
      </c>
      <c r="D30" t="s">
        <v>146</v>
      </c>
      <c r="E30" t="s">
        <v>1669</v>
      </c>
      <c r="F30" t="s">
        <v>636</v>
      </c>
      <c r="G30" t="s">
        <v>1214</v>
      </c>
      <c r="K30" s="43" t="s">
        <v>380</v>
      </c>
      <c r="N30">
        <v>1</v>
      </c>
    </row>
    <row r="31" spans="1:17">
      <c r="A31" s="44">
        <v>15</v>
      </c>
      <c r="B31" t="s">
        <v>169</v>
      </c>
      <c r="C31" t="s">
        <v>170</v>
      </c>
      <c r="D31" t="s">
        <v>146</v>
      </c>
      <c r="E31" t="s">
        <v>1669</v>
      </c>
      <c r="F31" t="s">
        <v>636</v>
      </c>
      <c r="G31" t="s">
        <v>1214</v>
      </c>
      <c r="K31" s="43" t="s">
        <v>381</v>
      </c>
      <c r="O31">
        <v>1</v>
      </c>
    </row>
    <row r="32" spans="1:17">
      <c r="A32" s="44">
        <v>16</v>
      </c>
      <c r="B32" t="s">
        <v>1728</v>
      </c>
      <c r="C32" t="s">
        <v>147</v>
      </c>
      <c r="D32" t="s">
        <v>146</v>
      </c>
      <c r="E32" t="s">
        <v>1669</v>
      </c>
      <c r="F32" t="s">
        <v>632</v>
      </c>
      <c r="G32" t="s">
        <v>1214</v>
      </c>
      <c r="K32" s="43" t="s">
        <v>382</v>
      </c>
      <c r="O32">
        <v>1</v>
      </c>
    </row>
    <row r="33" spans="1:18">
      <c r="A33" s="44">
        <v>16</v>
      </c>
      <c r="B33" t="s">
        <v>1728</v>
      </c>
      <c r="C33" t="s">
        <v>170</v>
      </c>
      <c r="D33" t="s">
        <v>146</v>
      </c>
      <c r="E33" t="s">
        <v>1669</v>
      </c>
      <c r="F33" t="s">
        <v>632</v>
      </c>
      <c r="G33" t="s">
        <v>1214</v>
      </c>
      <c r="K33" s="43" t="s">
        <v>386</v>
      </c>
      <c r="L33">
        <v>1</v>
      </c>
      <c r="M33">
        <v>1</v>
      </c>
      <c r="N33">
        <v>1</v>
      </c>
      <c r="O33">
        <v>1</v>
      </c>
      <c r="P33">
        <v>1</v>
      </c>
      <c r="Q33">
        <v>1</v>
      </c>
    </row>
    <row r="34" spans="1:18">
      <c r="A34" s="44">
        <v>17</v>
      </c>
      <c r="B34" t="s">
        <v>1731</v>
      </c>
      <c r="C34" t="s">
        <v>147</v>
      </c>
      <c r="D34" t="s">
        <v>146</v>
      </c>
      <c r="E34" t="s">
        <v>1669</v>
      </c>
      <c r="F34" t="s">
        <v>632</v>
      </c>
      <c r="G34" t="s">
        <v>1214</v>
      </c>
      <c r="K34" s="43" t="s">
        <v>399</v>
      </c>
      <c r="L34">
        <v>1</v>
      </c>
      <c r="M34">
        <v>1</v>
      </c>
      <c r="N34">
        <v>1</v>
      </c>
      <c r="O34">
        <v>1</v>
      </c>
      <c r="P34">
        <v>1</v>
      </c>
      <c r="Q34">
        <v>1</v>
      </c>
    </row>
    <row r="35" spans="1:18">
      <c r="A35" s="44">
        <v>17</v>
      </c>
      <c r="B35" t="s">
        <v>1731</v>
      </c>
      <c r="C35" t="s">
        <v>170</v>
      </c>
      <c r="D35" t="s">
        <v>146</v>
      </c>
      <c r="E35" t="s">
        <v>1669</v>
      </c>
      <c r="F35" t="s">
        <v>632</v>
      </c>
      <c r="G35" t="s">
        <v>1214</v>
      </c>
      <c r="K35" s="43" t="s">
        <v>1720</v>
      </c>
      <c r="L35">
        <v>1</v>
      </c>
      <c r="M35">
        <v>1</v>
      </c>
    </row>
    <row r="36" spans="1:18">
      <c r="A36" s="44">
        <v>18</v>
      </c>
      <c r="B36" t="s">
        <v>1734</v>
      </c>
      <c r="C36" t="s">
        <v>147</v>
      </c>
      <c r="D36" t="s">
        <v>146</v>
      </c>
      <c r="E36" t="s">
        <v>1669</v>
      </c>
      <c r="F36" t="s">
        <v>632</v>
      </c>
      <c r="G36" t="s">
        <v>1214</v>
      </c>
      <c r="K36" s="43" t="s">
        <v>421</v>
      </c>
      <c r="P36">
        <v>1</v>
      </c>
      <c r="Q36">
        <v>1</v>
      </c>
    </row>
    <row r="37" spans="1:18">
      <c r="A37" s="44">
        <v>18</v>
      </c>
      <c r="B37" t="s">
        <v>1736</v>
      </c>
      <c r="C37" t="s">
        <v>147</v>
      </c>
      <c r="D37" t="s">
        <v>146</v>
      </c>
      <c r="E37" t="s">
        <v>1669</v>
      </c>
      <c r="F37" t="s">
        <v>632</v>
      </c>
      <c r="G37" t="s">
        <v>1214</v>
      </c>
      <c r="K37" s="43" t="s">
        <v>429</v>
      </c>
      <c r="L37">
        <v>1</v>
      </c>
      <c r="M37">
        <v>1</v>
      </c>
      <c r="N37">
        <v>1</v>
      </c>
      <c r="O37">
        <v>1</v>
      </c>
    </row>
    <row r="38" spans="1:18">
      <c r="A38" s="44">
        <v>18</v>
      </c>
      <c r="B38" t="s">
        <v>1739</v>
      </c>
      <c r="C38" t="s">
        <v>147</v>
      </c>
      <c r="D38" t="s">
        <v>146</v>
      </c>
      <c r="E38" t="s">
        <v>1669</v>
      </c>
      <c r="F38" t="s">
        <v>632</v>
      </c>
      <c r="G38" t="s">
        <v>1214</v>
      </c>
      <c r="K38" s="43" t="s">
        <v>432</v>
      </c>
      <c r="P38">
        <v>1</v>
      </c>
      <c r="Q38">
        <v>1</v>
      </c>
    </row>
    <row r="39" spans="1:18">
      <c r="A39" s="44">
        <v>19</v>
      </c>
      <c r="B39" t="s">
        <v>1741</v>
      </c>
      <c r="C39" t="s">
        <v>147</v>
      </c>
      <c r="D39" t="s">
        <v>146</v>
      </c>
      <c r="E39" t="s">
        <v>1669</v>
      </c>
      <c r="F39" t="s">
        <v>632</v>
      </c>
      <c r="G39" t="s">
        <v>1214</v>
      </c>
      <c r="K39" s="43" t="s">
        <v>436</v>
      </c>
      <c r="L39">
        <v>1</v>
      </c>
      <c r="M39">
        <v>1</v>
      </c>
      <c r="N39">
        <v>1</v>
      </c>
    </row>
    <row r="40" spans="1:18">
      <c r="A40" s="44">
        <v>19</v>
      </c>
      <c r="B40" t="s">
        <v>1741</v>
      </c>
      <c r="C40" t="s">
        <v>170</v>
      </c>
      <c r="D40" t="s">
        <v>146</v>
      </c>
      <c r="E40" t="s">
        <v>1669</v>
      </c>
      <c r="F40" t="s">
        <v>632</v>
      </c>
      <c r="G40" t="s">
        <v>1214</v>
      </c>
      <c r="K40" s="43" t="s">
        <v>438</v>
      </c>
      <c r="O40">
        <v>1</v>
      </c>
    </row>
    <row r="41" spans="1:18">
      <c r="A41" s="44">
        <v>20</v>
      </c>
      <c r="B41" t="s">
        <v>1744</v>
      </c>
      <c r="C41" t="s">
        <v>147</v>
      </c>
      <c r="D41" t="s">
        <v>146</v>
      </c>
      <c r="E41" t="s">
        <v>1669</v>
      </c>
      <c r="F41" t="s">
        <v>632</v>
      </c>
      <c r="G41" t="s">
        <v>1214</v>
      </c>
      <c r="K41" s="43" t="s">
        <v>443</v>
      </c>
      <c r="P41">
        <v>1</v>
      </c>
      <c r="Q41">
        <v>1</v>
      </c>
    </row>
    <row r="42" spans="1:18">
      <c r="A42" s="44">
        <v>20</v>
      </c>
      <c r="B42" t="s">
        <v>1744</v>
      </c>
      <c r="C42" t="s">
        <v>170</v>
      </c>
      <c r="D42" t="s">
        <v>146</v>
      </c>
      <c r="E42" t="s">
        <v>1669</v>
      </c>
      <c r="F42" t="s">
        <v>632</v>
      </c>
      <c r="G42" t="s">
        <v>1214</v>
      </c>
      <c r="K42" s="43" t="s">
        <v>446</v>
      </c>
      <c r="L42">
        <v>1</v>
      </c>
      <c r="M42">
        <v>1</v>
      </c>
      <c r="N42">
        <v>1</v>
      </c>
      <c r="O42">
        <v>1</v>
      </c>
    </row>
    <row r="43" spans="1:18">
      <c r="A43" s="44">
        <v>21</v>
      </c>
      <c r="B43" t="s">
        <v>1746</v>
      </c>
      <c r="C43" t="s">
        <v>147</v>
      </c>
      <c r="D43" t="s">
        <v>146</v>
      </c>
      <c r="E43" t="s">
        <v>1669</v>
      </c>
      <c r="F43" t="s">
        <v>632</v>
      </c>
      <c r="G43" t="s">
        <v>1214</v>
      </c>
      <c r="K43" s="43" t="s">
        <v>449</v>
      </c>
      <c r="L43">
        <v>1</v>
      </c>
      <c r="M43">
        <v>1</v>
      </c>
      <c r="P43">
        <v>1</v>
      </c>
      <c r="Q43">
        <v>1</v>
      </c>
    </row>
    <row r="44" spans="1:18">
      <c r="A44" s="44">
        <v>21</v>
      </c>
      <c r="B44" t="s">
        <v>1746</v>
      </c>
      <c r="C44" t="s">
        <v>170</v>
      </c>
      <c r="D44" t="s">
        <v>146</v>
      </c>
      <c r="E44" t="s">
        <v>1669</v>
      </c>
      <c r="F44" t="s">
        <v>632</v>
      </c>
      <c r="G44" t="s">
        <v>1214</v>
      </c>
      <c r="K44" s="43" t="s">
        <v>450</v>
      </c>
      <c r="N44">
        <v>1</v>
      </c>
      <c r="O44">
        <v>1</v>
      </c>
    </row>
    <row r="45" spans="1:18">
      <c r="A45" s="44">
        <v>22</v>
      </c>
      <c r="B45" t="s">
        <v>1747</v>
      </c>
      <c r="C45" t="s">
        <v>147</v>
      </c>
      <c r="D45" t="s">
        <v>146</v>
      </c>
      <c r="E45" t="s">
        <v>1669</v>
      </c>
      <c r="F45" t="s">
        <v>632</v>
      </c>
      <c r="G45" t="s">
        <v>1214</v>
      </c>
      <c r="K45" s="43" t="s">
        <v>453</v>
      </c>
      <c r="N45">
        <v>1</v>
      </c>
      <c r="O45">
        <v>1</v>
      </c>
    </row>
    <row r="46" spans="1:18">
      <c r="A46" s="44">
        <v>22</v>
      </c>
      <c r="B46" t="s">
        <v>1747</v>
      </c>
      <c r="C46" t="s">
        <v>170</v>
      </c>
      <c r="D46" t="s">
        <v>146</v>
      </c>
      <c r="E46" t="s">
        <v>1669</v>
      </c>
      <c r="F46" t="s">
        <v>632</v>
      </c>
      <c r="G46" t="s">
        <v>1214</v>
      </c>
      <c r="K46" s="43" t="s">
        <v>167</v>
      </c>
      <c r="P46">
        <v>1</v>
      </c>
      <c r="Q46">
        <v>1</v>
      </c>
    </row>
    <row r="47" spans="1:18">
      <c r="A47" s="44">
        <v>23</v>
      </c>
      <c r="B47" t="s">
        <v>195</v>
      </c>
      <c r="C47" t="s">
        <v>187</v>
      </c>
      <c r="D47" t="s">
        <v>146</v>
      </c>
      <c r="E47" t="s">
        <v>1669</v>
      </c>
      <c r="F47" t="s">
        <v>636</v>
      </c>
      <c r="G47" t="s">
        <v>1214</v>
      </c>
      <c r="K47" s="43" t="s">
        <v>393</v>
      </c>
      <c r="L47">
        <v>1</v>
      </c>
      <c r="M47">
        <v>1</v>
      </c>
      <c r="N47">
        <v>1</v>
      </c>
      <c r="O47">
        <v>1</v>
      </c>
      <c r="P47">
        <v>1</v>
      </c>
      <c r="Q47">
        <v>1</v>
      </c>
    </row>
    <row r="48" spans="1:18">
      <c r="A48" s="44">
        <v>24</v>
      </c>
      <c r="B48" t="s">
        <v>196</v>
      </c>
      <c r="C48" t="s">
        <v>187</v>
      </c>
      <c r="D48" t="s">
        <v>146</v>
      </c>
      <c r="E48" t="s">
        <v>1669</v>
      </c>
      <c r="F48" t="s">
        <v>636</v>
      </c>
      <c r="G48" t="s">
        <v>1214</v>
      </c>
      <c r="K48" s="43" t="s">
        <v>457</v>
      </c>
      <c r="L48">
        <v>1</v>
      </c>
      <c r="M48">
        <v>1</v>
      </c>
      <c r="N48">
        <v>1</v>
      </c>
      <c r="O48">
        <v>1</v>
      </c>
      <c r="P48">
        <v>1</v>
      </c>
      <c r="Q48">
        <v>1</v>
      </c>
      <c r="R48">
        <v>1</v>
      </c>
    </row>
    <row r="49" spans="1:18">
      <c r="A49" s="44">
        <v>25</v>
      </c>
      <c r="B49" t="s">
        <v>201</v>
      </c>
      <c r="C49" t="s">
        <v>197</v>
      </c>
      <c r="D49" t="s">
        <v>146</v>
      </c>
      <c r="E49" t="s">
        <v>1669</v>
      </c>
      <c r="F49" t="s">
        <v>636</v>
      </c>
      <c r="G49" t="s">
        <v>1214</v>
      </c>
      <c r="K49" s="43" t="s">
        <v>460</v>
      </c>
      <c r="L49">
        <v>1</v>
      </c>
      <c r="M49">
        <v>1</v>
      </c>
      <c r="N49">
        <v>1</v>
      </c>
      <c r="O49">
        <v>1</v>
      </c>
      <c r="P49">
        <v>1</v>
      </c>
      <c r="Q49">
        <v>1</v>
      </c>
      <c r="R49">
        <v>1</v>
      </c>
    </row>
    <row r="50" spans="1:18">
      <c r="A50" s="44">
        <v>26</v>
      </c>
      <c r="B50" t="s">
        <v>207</v>
      </c>
      <c r="C50" t="s">
        <v>187</v>
      </c>
      <c r="D50" t="s">
        <v>146</v>
      </c>
      <c r="E50" t="s">
        <v>1669</v>
      </c>
      <c r="F50" t="s">
        <v>636</v>
      </c>
      <c r="G50" t="s">
        <v>1214</v>
      </c>
      <c r="K50" s="43" t="s">
        <v>463</v>
      </c>
      <c r="L50">
        <v>1</v>
      </c>
      <c r="M50">
        <v>1</v>
      </c>
      <c r="N50">
        <v>1</v>
      </c>
      <c r="O50">
        <v>1</v>
      </c>
      <c r="P50">
        <v>1</v>
      </c>
      <c r="Q50">
        <v>1</v>
      </c>
      <c r="R50">
        <v>1</v>
      </c>
    </row>
    <row r="51" spans="1:18">
      <c r="A51" s="44">
        <v>27</v>
      </c>
      <c r="B51" t="s">
        <v>208</v>
      </c>
      <c r="C51" t="s">
        <v>187</v>
      </c>
      <c r="D51" t="s">
        <v>146</v>
      </c>
      <c r="E51" t="s">
        <v>1669</v>
      </c>
      <c r="F51" t="s">
        <v>636</v>
      </c>
      <c r="G51" t="s">
        <v>1214</v>
      </c>
      <c r="K51" s="43" t="s">
        <v>467</v>
      </c>
      <c r="L51">
        <v>1</v>
      </c>
      <c r="M51">
        <v>1</v>
      </c>
      <c r="N51">
        <v>1</v>
      </c>
      <c r="O51">
        <v>1</v>
      </c>
      <c r="P51">
        <v>1</v>
      </c>
      <c r="Q51">
        <v>1</v>
      </c>
      <c r="R51">
        <v>1</v>
      </c>
    </row>
    <row r="52" spans="1:18">
      <c r="A52" s="44">
        <v>28</v>
      </c>
      <c r="B52" t="s">
        <v>211</v>
      </c>
      <c r="C52" t="s">
        <v>197</v>
      </c>
      <c r="D52" t="s">
        <v>146</v>
      </c>
      <c r="E52" t="s">
        <v>1669</v>
      </c>
      <c r="F52" t="s">
        <v>636</v>
      </c>
      <c r="G52" t="s">
        <v>1214</v>
      </c>
      <c r="K52" s="43" t="s">
        <v>472</v>
      </c>
      <c r="L52">
        <v>1</v>
      </c>
      <c r="M52">
        <v>1</v>
      </c>
      <c r="N52">
        <v>1</v>
      </c>
      <c r="O52">
        <v>1</v>
      </c>
      <c r="P52">
        <v>1</v>
      </c>
      <c r="Q52">
        <v>1</v>
      </c>
      <c r="R52">
        <v>1</v>
      </c>
    </row>
    <row r="53" spans="1:18">
      <c r="A53" s="44">
        <v>29</v>
      </c>
      <c r="B53" t="s">
        <v>1759</v>
      </c>
      <c r="C53" t="s">
        <v>187</v>
      </c>
      <c r="D53" t="s">
        <v>146</v>
      </c>
      <c r="E53" t="s">
        <v>1669</v>
      </c>
      <c r="F53" t="s">
        <v>632</v>
      </c>
      <c r="G53" t="s">
        <v>1214</v>
      </c>
      <c r="K53" s="43" t="s">
        <v>475</v>
      </c>
      <c r="L53">
        <v>1</v>
      </c>
      <c r="M53">
        <v>1</v>
      </c>
      <c r="N53">
        <v>1</v>
      </c>
      <c r="O53">
        <v>1</v>
      </c>
      <c r="P53">
        <v>1</v>
      </c>
      <c r="Q53">
        <v>1</v>
      </c>
      <c r="R53">
        <v>1</v>
      </c>
    </row>
    <row r="54" spans="1:18">
      <c r="A54" s="44">
        <v>30</v>
      </c>
      <c r="B54" t="s">
        <v>1760</v>
      </c>
      <c r="C54" t="s">
        <v>187</v>
      </c>
      <c r="D54" t="s">
        <v>146</v>
      </c>
      <c r="E54" t="s">
        <v>1669</v>
      </c>
      <c r="F54" t="s">
        <v>632</v>
      </c>
      <c r="G54" t="s">
        <v>1214</v>
      </c>
      <c r="K54" s="43" t="s">
        <v>480</v>
      </c>
      <c r="L54">
        <v>1</v>
      </c>
      <c r="M54">
        <v>1</v>
      </c>
      <c r="N54">
        <v>1</v>
      </c>
      <c r="O54">
        <v>1</v>
      </c>
      <c r="P54">
        <v>1</v>
      </c>
      <c r="Q54">
        <v>1</v>
      </c>
      <c r="R54">
        <v>1</v>
      </c>
    </row>
    <row r="55" spans="1:18">
      <c r="A55" s="44">
        <v>31</v>
      </c>
      <c r="B55" t="s">
        <v>1761</v>
      </c>
      <c r="C55" t="s">
        <v>187</v>
      </c>
      <c r="D55" t="s">
        <v>146</v>
      </c>
      <c r="E55" t="s">
        <v>1669</v>
      </c>
      <c r="F55" t="s">
        <v>632</v>
      </c>
      <c r="G55" t="s">
        <v>1214</v>
      </c>
      <c r="K55" s="43" t="s">
        <v>486</v>
      </c>
      <c r="L55">
        <v>1</v>
      </c>
      <c r="M55">
        <v>1</v>
      </c>
      <c r="N55">
        <v>1</v>
      </c>
      <c r="O55">
        <v>1</v>
      </c>
      <c r="P55">
        <v>1</v>
      </c>
      <c r="Q55">
        <v>1</v>
      </c>
    </row>
    <row r="56" spans="1:18">
      <c r="A56" s="44">
        <v>32</v>
      </c>
      <c r="B56" t="s">
        <v>1762</v>
      </c>
      <c r="C56" t="s">
        <v>187</v>
      </c>
      <c r="D56" t="s">
        <v>146</v>
      </c>
      <c r="E56" t="s">
        <v>1669</v>
      </c>
      <c r="F56" t="s">
        <v>632</v>
      </c>
      <c r="G56" t="s">
        <v>1214</v>
      </c>
      <c r="K56" s="43" t="s">
        <v>168</v>
      </c>
      <c r="P56">
        <v>1</v>
      </c>
      <c r="Q56">
        <v>1</v>
      </c>
    </row>
    <row r="57" spans="1:18">
      <c r="A57" s="44">
        <v>33</v>
      </c>
      <c r="B57" t="s">
        <v>1765</v>
      </c>
      <c r="C57" t="s">
        <v>187</v>
      </c>
      <c r="D57" t="s">
        <v>146</v>
      </c>
      <c r="E57" t="s">
        <v>1669</v>
      </c>
      <c r="F57" t="s">
        <v>632</v>
      </c>
      <c r="G57" t="s">
        <v>1214</v>
      </c>
      <c r="K57" s="43" t="s">
        <v>492</v>
      </c>
      <c r="L57">
        <v>1</v>
      </c>
      <c r="M57">
        <v>1</v>
      </c>
      <c r="N57">
        <v>1</v>
      </c>
      <c r="O57">
        <v>1</v>
      </c>
      <c r="P57">
        <v>1</v>
      </c>
      <c r="Q57">
        <v>1</v>
      </c>
    </row>
    <row r="58" spans="1:18">
      <c r="A58" s="44">
        <v>34</v>
      </c>
      <c r="B58" t="s">
        <v>1768</v>
      </c>
      <c r="C58" t="s">
        <v>187</v>
      </c>
      <c r="D58" t="s">
        <v>146</v>
      </c>
      <c r="E58" t="s">
        <v>1669</v>
      </c>
      <c r="F58" t="s">
        <v>632</v>
      </c>
      <c r="G58" t="s">
        <v>1214</v>
      </c>
      <c r="K58" s="43" t="s">
        <v>405</v>
      </c>
      <c r="L58">
        <v>1</v>
      </c>
      <c r="M58">
        <v>1</v>
      </c>
      <c r="N58">
        <v>1</v>
      </c>
      <c r="O58">
        <v>1</v>
      </c>
      <c r="P58">
        <v>1</v>
      </c>
      <c r="Q58">
        <v>1</v>
      </c>
      <c r="R58">
        <v>1</v>
      </c>
    </row>
    <row r="59" spans="1:18">
      <c r="A59" s="44">
        <v>35</v>
      </c>
      <c r="B59" t="s">
        <v>1769</v>
      </c>
      <c r="C59" t="s">
        <v>187</v>
      </c>
      <c r="D59" t="s">
        <v>146</v>
      </c>
      <c r="E59" t="s">
        <v>1669</v>
      </c>
      <c r="F59" t="s">
        <v>632</v>
      </c>
      <c r="G59" t="s">
        <v>1214</v>
      </c>
      <c r="K59" s="43" t="s">
        <v>410</v>
      </c>
      <c r="R59">
        <v>1</v>
      </c>
    </row>
    <row r="60" spans="1:18">
      <c r="A60" s="44">
        <v>36</v>
      </c>
      <c r="B60" t="s">
        <v>1770</v>
      </c>
      <c r="C60" t="s">
        <v>187</v>
      </c>
      <c r="D60" t="s">
        <v>146</v>
      </c>
      <c r="E60" t="s">
        <v>1669</v>
      </c>
      <c r="F60" t="s">
        <v>632</v>
      </c>
      <c r="G60" t="s">
        <v>1214</v>
      </c>
      <c r="K60" s="43" t="s">
        <v>413</v>
      </c>
      <c r="L60">
        <v>1</v>
      </c>
      <c r="M60">
        <v>1</v>
      </c>
      <c r="N60">
        <v>1</v>
      </c>
      <c r="O60">
        <v>1</v>
      </c>
      <c r="P60">
        <v>1</v>
      </c>
      <c r="Q60">
        <v>1</v>
      </c>
      <c r="R60">
        <v>1</v>
      </c>
    </row>
    <row r="61" spans="1:18">
      <c r="A61" s="44">
        <v>37</v>
      </c>
      <c r="B61" t="s">
        <v>1771</v>
      </c>
      <c r="C61" t="s">
        <v>197</v>
      </c>
      <c r="D61" t="s">
        <v>146</v>
      </c>
      <c r="E61" t="s">
        <v>1669</v>
      </c>
      <c r="F61" t="s">
        <v>632</v>
      </c>
      <c r="G61" t="s">
        <v>1214</v>
      </c>
      <c r="K61" s="43" t="s">
        <v>499</v>
      </c>
      <c r="L61">
        <v>1</v>
      </c>
      <c r="M61">
        <v>1</v>
      </c>
      <c r="N61">
        <v>1</v>
      </c>
      <c r="O61">
        <v>1</v>
      </c>
      <c r="P61">
        <v>1</v>
      </c>
      <c r="Q61">
        <v>1</v>
      </c>
      <c r="R61">
        <v>1</v>
      </c>
    </row>
    <row r="62" spans="1:18">
      <c r="A62" s="44">
        <v>38</v>
      </c>
      <c r="B62" t="s">
        <v>1774</v>
      </c>
      <c r="C62" t="s">
        <v>197</v>
      </c>
      <c r="D62" t="s">
        <v>146</v>
      </c>
      <c r="E62" t="s">
        <v>1669</v>
      </c>
      <c r="F62" t="s">
        <v>632</v>
      </c>
      <c r="G62" t="s">
        <v>1214</v>
      </c>
      <c r="K62" s="43" t="s">
        <v>506</v>
      </c>
      <c r="L62">
        <v>1</v>
      </c>
      <c r="M62">
        <v>1</v>
      </c>
      <c r="N62">
        <v>1</v>
      </c>
      <c r="O62">
        <v>1</v>
      </c>
      <c r="P62">
        <v>1</v>
      </c>
      <c r="Q62">
        <v>1</v>
      </c>
      <c r="R62">
        <v>1</v>
      </c>
    </row>
    <row r="63" spans="1:18">
      <c r="A63" s="44">
        <v>39</v>
      </c>
      <c r="B63" t="s">
        <v>1777</v>
      </c>
      <c r="C63" t="s">
        <v>197</v>
      </c>
      <c r="D63" t="s">
        <v>146</v>
      </c>
      <c r="E63" t="s">
        <v>1669</v>
      </c>
      <c r="F63" t="s">
        <v>632</v>
      </c>
      <c r="G63" t="s">
        <v>1214</v>
      </c>
      <c r="K63" s="43" t="s">
        <v>511</v>
      </c>
      <c r="L63">
        <v>1</v>
      </c>
      <c r="M63">
        <v>1</v>
      </c>
      <c r="N63">
        <v>1</v>
      </c>
      <c r="O63">
        <v>1</v>
      </c>
      <c r="P63">
        <v>1</v>
      </c>
      <c r="Q63">
        <v>1</v>
      </c>
      <c r="R63">
        <v>1</v>
      </c>
    </row>
    <row r="64" spans="1:18">
      <c r="A64" s="44">
        <v>40</v>
      </c>
      <c r="B64" t="s">
        <v>216</v>
      </c>
      <c r="C64" t="s">
        <v>147</v>
      </c>
      <c r="D64" t="s">
        <v>146</v>
      </c>
      <c r="E64" t="s">
        <v>1669</v>
      </c>
      <c r="F64" t="s">
        <v>212</v>
      </c>
      <c r="G64" t="s">
        <v>1262</v>
      </c>
      <c r="K64" s="43" t="s">
        <v>514</v>
      </c>
      <c r="L64">
        <v>1</v>
      </c>
      <c r="M64">
        <v>1</v>
      </c>
      <c r="N64">
        <v>1</v>
      </c>
      <c r="O64">
        <v>1</v>
      </c>
      <c r="P64">
        <v>1</v>
      </c>
      <c r="Q64">
        <v>1</v>
      </c>
      <c r="R64">
        <v>1</v>
      </c>
    </row>
    <row r="65" spans="1:18">
      <c r="A65" s="44">
        <v>40</v>
      </c>
      <c r="B65" t="s">
        <v>216</v>
      </c>
      <c r="C65" t="s">
        <v>170</v>
      </c>
      <c r="D65" t="s">
        <v>146</v>
      </c>
      <c r="E65" t="s">
        <v>1669</v>
      </c>
      <c r="F65" t="s">
        <v>212</v>
      </c>
      <c r="G65" t="s">
        <v>1262</v>
      </c>
      <c r="K65" s="43" t="s">
        <v>516</v>
      </c>
      <c r="L65">
        <v>1</v>
      </c>
      <c r="M65">
        <v>1</v>
      </c>
      <c r="N65">
        <v>1</v>
      </c>
      <c r="O65">
        <v>1</v>
      </c>
      <c r="P65">
        <v>1</v>
      </c>
      <c r="Q65">
        <v>1</v>
      </c>
      <c r="R65">
        <v>1</v>
      </c>
    </row>
    <row r="66" spans="1:18">
      <c r="A66" s="44">
        <v>41</v>
      </c>
      <c r="B66" t="s">
        <v>218</v>
      </c>
      <c r="C66" t="s">
        <v>147</v>
      </c>
      <c r="D66" t="s">
        <v>146</v>
      </c>
      <c r="E66" t="s">
        <v>1669</v>
      </c>
      <c r="F66" t="s">
        <v>212</v>
      </c>
      <c r="G66" t="s">
        <v>1262</v>
      </c>
      <c r="K66" s="43" t="s">
        <v>518</v>
      </c>
      <c r="L66">
        <v>1</v>
      </c>
      <c r="M66">
        <v>1</v>
      </c>
      <c r="N66">
        <v>1</v>
      </c>
      <c r="O66">
        <v>1</v>
      </c>
      <c r="P66">
        <v>1</v>
      </c>
      <c r="Q66">
        <v>1</v>
      </c>
      <c r="R66">
        <v>1</v>
      </c>
    </row>
    <row r="67" spans="1:18">
      <c r="A67" s="44">
        <v>41</v>
      </c>
      <c r="B67" t="s">
        <v>218</v>
      </c>
      <c r="C67" t="s">
        <v>170</v>
      </c>
      <c r="D67" t="s">
        <v>146</v>
      </c>
      <c r="E67" t="s">
        <v>1669</v>
      </c>
      <c r="F67" t="s">
        <v>212</v>
      </c>
      <c r="G67" t="s">
        <v>1262</v>
      </c>
      <c r="K67" s="43" t="s">
        <v>169</v>
      </c>
      <c r="P67">
        <v>1</v>
      </c>
      <c r="Q67">
        <v>1</v>
      </c>
    </row>
    <row r="68" spans="1:18">
      <c r="A68" s="44">
        <v>42</v>
      </c>
      <c r="B68" t="s">
        <v>223</v>
      </c>
      <c r="C68" t="s">
        <v>147</v>
      </c>
      <c r="D68" t="s">
        <v>146</v>
      </c>
      <c r="E68" t="s">
        <v>1669</v>
      </c>
      <c r="F68" t="s">
        <v>212</v>
      </c>
      <c r="G68" t="s">
        <v>1262</v>
      </c>
      <c r="K68" s="43" t="s">
        <v>524</v>
      </c>
      <c r="L68">
        <v>1</v>
      </c>
      <c r="M68">
        <v>1</v>
      </c>
      <c r="N68">
        <v>1</v>
      </c>
      <c r="O68">
        <v>1</v>
      </c>
      <c r="P68">
        <v>1</v>
      </c>
      <c r="Q68">
        <v>1</v>
      </c>
      <c r="R68">
        <v>1</v>
      </c>
    </row>
    <row r="69" spans="1:18">
      <c r="A69" s="44">
        <v>42</v>
      </c>
      <c r="B69" t="s">
        <v>223</v>
      </c>
      <c r="C69" t="s">
        <v>170</v>
      </c>
      <c r="D69" t="s">
        <v>146</v>
      </c>
      <c r="E69" t="s">
        <v>1669</v>
      </c>
      <c r="F69" t="s">
        <v>212</v>
      </c>
      <c r="G69" t="s">
        <v>1262</v>
      </c>
      <c r="K69" s="43" t="s">
        <v>530</v>
      </c>
      <c r="L69">
        <v>1</v>
      </c>
      <c r="M69">
        <v>1</v>
      </c>
      <c r="N69">
        <v>1</v>
      </c>
      <c r="O69">
        <v>1</v>
      </c>
      <c r="P69">
        <v>1</v>
      </c>
      <c r="Q69">
        <v>1</v>
      </c>
      <c r="R69">
        <v>1</v>
      </c>
    </row>
    <row r="70" spans="1:18">
      <c r="A70" s="44">
        <v>43</v>
      </c>
      <c r="B70" t="s">
        <v>225</v>
      </c>
      <c r="C70" t="s">
        <v>171</v>
      </c>
      <c r="D70" t="s">
        <v>146</v>
      </c>
      <c r="E70" t="s">
        <v>1669</v>
      </c>
      <c r="F70" t="s">
        <v>212</v>
      </c>
      <c r="G70" t="s">
        <v>1262</v>
      </c>
      <c r="K70" s="43" t="s">
        <v>538</v>
      </c>
      <c r="L70">
        <v>1</v>
      </c>
      <c r="M70">
        <v>1</v>
      </c>
      <c r="N70">
        <v>1</v>
      </c>
      <c r="O70">
        <v>1</v>
      </c>
      <c r="P70">
        <v>1</v>
      </c>
      <c r="Q70">
        <v>1</v>
      </c>
      <c r="R70">
        <v>1</v>
      </c>
    </row>
    <row r="71" spans="1:18">
      <c r="A71" s="44">
        <v>43</v>
      </c>
      <c r="B71" t="s">
        <v>225</v>
      </c>
      <c r="C71" t="s">
        <v>186</v>
      </c>
      <c r="D71" t="s">
        <v>146</v>
      </c>
      <c r="E71" t="s">
        <v>1669</v>
      </c>
      <c r="F71" t="s">
        <v>212</v>
      </c>
      <c r="G71" t="s">
        <v>1262</v>
      </c>
      <c r="K71" s="43" t="s">
        <v>546</v>
      </c>
      <c r="L71">
        <v>1</v>
      </c>
      <c r="M71">
        <v>1</v>
      </c>
      <c r="N71">
        <v>1</v>
      </c>
      <c r="O71">
        <v>1</v>
      </c>
      <c r="P71">
        <v>1</v>
      </c>
      <c r="Q71">
        <v>1</v>
      </c>
      <c r="R71">
        <v>1</v>
      </c>
    </row>
    <row r="72" spans="1:18">
      <c r="A72" s="44">
        <v>44</v>
      </c>
      <c r="B72" t="s">
        <v>227</v>
      </c>
      <c r="C72" t="s">
        <v>171</v>
      </c>
      <c r="D72" t="s">
        <v>146</v>
      </c>
      <c r="E72" t="s">
        <v>1669</v>
      </c>
      <c r="F72" t="s">
        <v>212</v>
      </c>
      <c r="G72" t="s">
        <v>1262</v>
      </c>
      <c r="K72" s="43" t="s">
        <v>552</v>
      </c>
      <c r="L72">
        <v>1</v>
      </c>
      <c r="M72">
        <v>1</v>
      </c>
      <c r="N72">
        <v>1</v>
      </c>
      <c r="O72">
        <v>1</v>
      </c>
      <c r="P72">
        <v>1</v>
      </c>
      <c r="Q72">
        <v>1</v>
      </c>
      <c r="R72">
        <v>1</v>
      </c>
    </row>
    <row r="73" spans="1:18">
      <c r="A73" s="44">
        <v>44</v>
      </c>
      <c r="B73" t="s">
        <v>227</v>
      </c>
      <c r="C73" t="s">
        <v>186</v>
      </c>
      <c r="D73" t="s">
        <v>146</v>
      </c>
      <c r="E73" t="s">
        <v>1669</v>
      </c>
      <c r="F73" t="s">
        <v>212</v>
      </c>
      <c r="G73" t="s">
        <v>1262</v>
      </c>
      <c r="K73" s="43" t="s">
        <v>557</v>
      </c>
      <c r="R73">
        <v>1</v>
      </c>
    </row>
    <row r="74" spans="1:18">
      <c r="A74" s="44">
        <v>45</v>
      </c>
      <c r="B74" t="s">
        <v>229</v>
      </c>
      <c r="C74" t="s">
        <v>171</v>
      </c>
      <c r="D74" t="s">
        <v>146</v>
      </c>
      <c r="E74" t="s">
        <v>1669</v>
      </c>
      <c r="F74" t="s">
        <v>212</v>
      </c>
      <c r="G74" t="s">
        <v>1262</v>
      </c>
      <c r="K74" s="43" t="s">
        <v>559</v>
      </c>
      <c r="R74">
        <v>1</v>
      </c>
    </row>
    <row r="75" spans="1:18">
      <c r="A75" s="44">
        <v>45</v>
      </c>
      <c r="B75" t="s">
        <v>229</v>
      </c>
      <c r="C75" t="s">
        <v>186</v>
      </c>
      <c r="D75" t="s">
        <v>146</v>
      </c>
      <c r="E75" t="s">
        <v>1669</v>
      </c>
      <c r="F75" t="s">
        <v>212</v>
      </c>
      <c r="G75" t="s">
        <v>1262</v>
      </c>
      <c r="K75" s="43" t="s">
        <v>561</v>
      </c>
      <c r="R75">
        <v>1</v>
      </c>
    </row>
    <row r="76" spans="1:18">
      <c r="A76" s="44">
        <v>46</v>
      </c>
      <c r="B76" t="s">
        <v>230</v>
      </c>
      <c r="C76" t="s">
        <v>187</v>
      </c>
      <c r="D76" t="s">
        <v>146</v>
      </c>
      <c r="E76" t="s">
        <v>1669</v>
      </c>
      <c r="F76" t="s">
        <v>212</v>
      </c>
      <c r="G76" t="s">
        <v>1262</v>
      </c>
      <c r="K76" s="43" t="s">
        <v>563</v>
      </c>
      <c r="R76">
        <v>1</v>
      </c>
    </row>
    <row r="77" spans="1:18">
      <c r="A77" s="44">
        <v>47</v>
      </c>
      <c r="B77" t="s">
        <v>234</v>
      </c>
      <c r="C77" t="s">
        <v>187</v>
      </c>
      <c r="D77" t="s">
        <v>146</v>
      </c>
      <c r="E77" t="s">
        <v>1669</v>
      </c>
      <c r="F77" t="s">
        <v>212</v>
      </c>
      <c r="G77" t="s">
        <v>1262</v>
      </c>
      <c r="K77" s="43" t="s">
        <v>1728</v>
      </c>
      <c r="P77">
        <v>1</v>
      </c>
      <c r="Q77">
        <v>1</v>
      </c>
    </row>
    <row r="78" spans="1:18">
      <c r="A78" s="44">
        <v>48</v>
      </c>
      <c r="B78" t="s">
        <v>235</v>
      </c>
      <c r="C78" t="s">
        <v>197</v>
      </c>
      <c r="D78" t="s">
        <v>146</v>
      </c>
      <c r="E78" t="s">
        <v>1669</v>
      </c>
      <c r="F78" t="s">
        <v>212</v>
      </c>
      <c r="G78" t="s">
        <v>1262</v>
      </c>
      <c r="K78" s="43" t="s">
        <v>567</v>
      </c>
      <c r="R78">
        <v>1</v>
      </c>
    </row>
    <row r="79" spans="1:18">
      <c r="A79" s="44">
        <v>49</v>
      </c>
      <c r="B79" t="s">
        <v>237</v>
      </c>
      <c r="C79" t="s">
        <v>197</v>
      </c>
      <c r="D79" t="s">
        <v>146</v>
      </c>
      <c r="E79" t="s">
        <v>1669</v>
      </c>
      <c r="F79" t="s">
        <v>212</v>
      </c>
      <c r="G79" t="s">
        <v>1262</v>
      </c>
      <c r="K79" s="43" t="s">
        <v>571</v>
      </c>
      <c r="R79">
        <v>1</v>
      </c>
    </row>
    <row r="80" spans="1:18">
      <c r="A80" s="44">
        <v>50</v>
      </c>
      <c r="B80" t="s">
        <v>232</v>
      </c>
      <c r="C80" t="s">
        <v>187</v>
      </c>
      <c r="D80" t="s">
        <v>146</v>
      </c>
      <c r="E80" t="s">
        <v>1669</v>
      </c>
      <c r="F80" t="s">
        <v>212</v>
      </c>
      <c r="G80" t="s">
        <v>1262</v>
      </c>
      <c r="K80" s="43" t="s">
        <v>572</v>
      </c>
      <c r="R80">
        <v>1</v>
      </c>
    </row>
    <row r="81" spans="1:18">
      <c r="A81" s="44">
        <v>51</v>
      </c>
      <c r="B81" t="s">
        <v>236</v>
      </c>
      <c r="C81" t="s">
        <v>197</v>
      </c>
      <c r="D81" t="s">
        <v>146</v>
      </c>
      <c r="E81" t="s">
        <v>1669</v>
      </c>
      <c r="F81" t="s">
        <v>212</v>
      </c>
      <c r="G81" t="s">
        <v>1262</v>
      </c>
      <c r="K81" s="43" t="s">
        <v>575</v>
      </c>
      <c r="R81">
        <v>1</v>
      </c>
    </row>
    <row r="82" spans="1:18">
      <c r="A82" s="44">
        <v>52</v>
      </c>
      <c r="B82" t="s">
        <v>240</v>
      </c>
      <c r="C82" t="s">
        <v>147</v>
      </c>
      <c r="D82" t="s">
        <v>146</v>
      </c>
      <c r="E82" t="s">
        <v>1669</v>
      </c>
      <c r="F82" t="s">
        <v>238</v>
      </c>
      <c r="G82" t="s">
        <v>1214</v>
      </c>
      <c r="K82" s="43" t="s">
        <v>581</v>
      </c>
      <c r="R82">
        <v>1</v>
      </c>
    </row>
    <row r="83" spans="1:18">
      <c r="A83" s="44">
        <v>52</v>
      </c>
      <c r="B83" t="s">
        <v>240</v>
      </c>
      <c r="C83" t="s">
        <v>170</v>
      </c>
      <c r="D83" t="s">
        <v>146</v>
      </c>
      <c r="E83" t="s">
        <v>1669</v>
      </c>
      <c r="F83" t="s">
        <v>238</v>
      </c>
      <c r="G83" t="s">
        <v>1214</v>
      </c>
      <c r="K83" s="43" t="s">
        <v>589</v>
      </c>
      <c r="R83">
        <v>1</v>
      </c>
    </row>
    <row r="84" spans="1:18">
      <c r="A84" s="44">
        <v>52</v>
      </c>
      <c r="B84" t="s">
        <v>240</v>
      </c>
      <c r="C84" t="s">
        <v>171</v>
      </c>
      <c r="D84" t="s">
        <v>146</v>
      </c>
      <c r="E84" t="s">
        <v>1669</v>
      </c>
      <c r="F84" t="s">
        <v>238</v>
      </c>
      <c r="G84" t="s">
        <v>1214</v>
      </c>
      <c r="K84" s="43" t="s">
        <v>594</v>
      </c>
      <c r="R84">
        <v>1</v>
      </c>
    </row>
    <row r="85" spans="1:18">
      <c r="A85" s="44">
        <v>52</v>
      </c>
      <c r="B85" t="s">
        <v>240</v>
      </c>
      <c r="C85" t="s">
        <v>186</v>
      </c>
      <c r="D85" t="s">
        <v>146</v>
      </c>
      <c r="E85" t="s">
        <v>1669</v>
      </c>
      <c r="F85" t="s">
        <v>238</v>
      </c>
      <c r="G85" t="s">
        <v>1214</v>
      </c>
      <c r="K85" s="43" t="s">
        <v>601</v>
      </c>
      <c r="R85">
        <v>1</v>
      </c>
    </row>
    <row r="86" spans="1:18">
      <c r="A86" s="44">
        <v>54</v>
      </c>
      <c r="B86" t="s">
        <v>241</v>
      </c>
      <c r="C86" t="s">
        <v>187</v>
      </c>
      <c r="D86" t="s">
        <v>146</v>
      </c>
      <c r="E86" t="s">
        <v>1669</v>
      </c>
      <c r="F86" t="s">
        <v>238</v>
      </c>
      <c r="G86" t="s">
        <v>1214</v>
      </c>
      <c r="K86" s="43" t="s">
        <v>607</v>
      </c>
      <c r="R86">
        <v>1</v>
      </c>
    </row>
    <row r="87" spans="1:18">
      <c r="A87" s="44">
        <v>55</v>
      </c>
      <c r="B87" t="s">
        <v>242</v>
      </c>
      <c r="C87" t="s">
        <v>197</v>
      </c>
      <c r="D87" t="s">
        <v>146</v>
      </c>
      <c r="E87" t="s">
        <v>1669</v>
      </c>
      <c r="F87" t="s">
        <v>238</v>
      </c>
      <c r="G87" t="s">
        <v>1214</v>
      </c>
      <c r="K87" s="43" t="s">
        <v>613</v>
      </c>
      <c r="R87">
        <v>1</v>
      </c>
    </row>
    <row r="88" spans="1:18">
      <c r="A88" s="44">
        <v>56</v>
      </c>
      <c r="B88" t="s">
        <v>246</v>
      </c>
      <c r="C88" t="s">
        <v>147</v>
      </c>
      <c r="D88" t="s">
        <v>146</v>
      </c>
      <c r="E88" t="s">
        <v>1669</v>
      </c>
      <c r="F88" t="s">
        <v>243</v>
      </c>
      <c r="G88" t="s">
        <v>1214</v>
      </c>
      <c r="K88" s="43" t="s">
        <v>1731</v>
      </c>
      <c r="P88">
        <v>1</v>
      </c>
      <c r="Q88">
        <v>1</v>
      </c>
    </row>
    <row r="89" spans="1:18">
      <c r="A89" s="44">
        <v>56</v>
      </c>
      <c r="B89" t="s">
        <v>246</v>
      </c>
      <c r="C89" t="s">
        <v>170</v>
      </c>
      <c r="D89" t="s">
        <v>146</v>
      </c>
      <c r="E89" t="s">
        <v>1669</v>
      </c>
      <c r="F89" t="s">
        <v>243</v>
      </c>
      <c r="G89" t="s">
        <v>1214</v>
      </c>
      <c r="K89" s="43" t="s">
        <v>617</v>
      </c>
      <c r="R89">
        <v>1</v>
      </c>
    </row>
    <row r="90" spans="1:18">
      <c r="A90" s="44">
        <v>57</v>
      </c>
      <c r="B90" t="s">
        <v>250</v>
      </c>
      <c r="C90" t="s">
        <v>171</v>
      </c>
      <c r="D90" t="s">
        <v>146</v>
      </c>
      <c r="E90" t="s">
        <v>1669</v>
      </c>
      <c r="F90" t="s">
        <v>243</v>
      </c>
      <c r="G90" t="s">
        <v>1262</v>
      </c>
      <c r="K90" s="43" t="s">
        <v>627</v>
      </c>
      <c r="L90">
        <v>1</v>
      </c>
      <c r="M90">
        <v>1</v>
      </c>
      <c r="N90">
        <v>1</v>
      </c>
      <c r="O90">
        <v>1</v>
      </c>
      <c r="P90">
        <v>1</v>
      </c>
      <c r="Q90">
        <v>1</v>
      </c>
      <c r="R90">
        <v>1</v>
      </c>
    </row>
    <row r="91" spans="1:18">
      <c r="A91" s="44">
        <v>57</v>
      </c>
      <c r="B91" t="s">
        <v>250</v>
      </c>
      <c r="C91" t="s">
        <v>186</v>
      </c>
      <c r="D91" t="s">
        <v>146</v>
      </c>
      <c r="E91" t="s">
        <v>1669</v>
      </c>
      <c r="F91" t="s">
        <v>243</v>
      </c>
      <c r="G91" t="s">
        <v>1262</v>
      </c>
      <c r="K91" s="43" t="s">
        <v>631</v>
      </c>
      <c r="R91">
        <v>1</v>
      </c>
    </row>
    <row r="92" spans="1:18">
      <c r="A92" s="44">
        <v>57</v>
      </c>
      <c r="B92" t="s">
        <v>250</v>
      </c>
      <c r="C92" t="s">
        <v>187</v>
      </c>
      <c r="D92" t="s">
        <v>146</v>
      </c>
      <c r="E92" t="s">
        <v>1669</v>
      </c>
      <c r="F92" t="s">
        <v>243</v>
      </c>
      <c r="G92" t="s">
        <v>1262</v>
      </c>
      <c r="K92" s="43" t="s">
        <v>634</v>
      </c>
      <c r="R92">
        <v>1</v>
      </c>
    </row>
    <row r="93" spans="1:18">
      <c r="A93" s="44">
        <v>57</v>
      </c>
      <c r="B93" t="s">
        <v>250</v>
      </c>
      <c r="C93" t="s">
        <v>197</v>
      </c>
      <c r="D93" t="s">
        <v>146</v>
      </c>
      <c r="E93" t="s">
        <v>1669</v>
      </c>
      <c r="F93" t="s">
        <v>243</v>
      </c>
      <c r="G93" t="s">
        <v>1262</v>
      </c>
      <c r="K93" s="43" t="s">
        <v>638</v>
      </c>
      <c r="R93">
        <v>1</v>
      </c>
    </row>
    <row r="94" spans="1:18">
      <c r="A94" s="44">
        <v>59</v>
      </c>
      <c r="B94" t="s">
        <v>253</v>
      </c>
      <c r="C94" t="s">
        <v>186</v>
      </c>
      <c r="D94" t="s">
        <v>146</v>
      </c>
      <c r="E94" t="s">
        <v>1669</v>
      </c>
      <c r="F94" t="s">
        <v>243</v>
      </c>
      <c r="G94" t="s">
        <v>1262</v>
      </c>
      <c r="K94" s="43" t="s">
        <v>639</v>
      </c>
      <c r="R94">
        <v>1</v>
      </c>
    </row>
    <row r="95" spans="1:18">
      <c r="A95" s="44">
        <v>59</v>
      </c>
      <c r="B95" t="s">
        <v>253</v>
      </c>
      <c r="C95" t="s">
        <v>187</v>
      </c>
      <c r="D95" t="s">
        <v>146</v>
      </c>
      <c r="E95" t="s">
        <v>1669</v>
      </c>
      <c r="F95" t="s">
        <v>243</v>
      </c>
      <c r="G95" t="s">
        <v>1262</v>
      </c>
      <c r="K95" s="43" t="s">
        <v>640</v>
      </c>
      <c r="R95">
        <v>1</v>
      </c>
    </row>
    <row r="96" spans="1:18">
      <c r="A96" s="44">
        <v>59</v>
      </c>
      <c r="B96" t="s">
        <v>253</v>
      </c>
      <c r="C96" t="s">
        <v>197</v>
      </c>
      <c r="D96" t="s">
        <v>146</v>
      </c>
      <c r="E96" t="s">
        <v>1669</v>
      </c>
      <c r="F96" t="s">
        <v>243</v>
      </c>
      <c r="G96" t="s">
        <v>1262</v>
      </c>
      <c r="K96" s="43" t="s">
        <v>641</v>
      </c>
      <c r="R96">
        <v>1</v>
      </c>
    </row>
    <row r="97" spans="1:18">
      <c r="A97" s="44">
        <v>61</v>
      </c>
      <c r="B97" t="s">
        <v>258</v>
      </c>
      <c r="C97" t="s">
        <v>147</v>
      </c>
      <c r="D97" t="s">
        <v>146</v>
      </c>
      <c r="E97" t="s">
        <v>1669</v>
      </c>
      <c r="F97" t="s">
        <v>255</v>
      </c>
      <c r="G97" t="s">
        <v>1262</v>
      </c>
      <c r="K97" s="43" t="s">
        <v>646</v>
      </c>
      <c r="R97">
        <v>1</v>
      </c>
    </row>
    <row r="98" spans="1:18">
      <c r="A98" s="44">
        <v>61</v>
      </c>
      <c r="B98" t="s">
        <v>258</v>
      </c>
      <c r="C98" t="s">
        <v>171</v>
      </c>
      <c r="D98" t="s">
        <v>146</v>
      </c>
      <c r="E98" t="s">
        <v>1669</v>
      </c>
      <c r="F98" t="s">
        <v>255</v>
      </c>
      <c r="G98" t="s">
        <v>1262</v>
      </c>
      <c r="K98" s="43" t="s">
        <v>652</v>
      </c>
      <c r="R98">
        <v>1</v>
      </c>
    </row>
    <row r="99" spans="1:18">
      <c r="A99" s="44">
        <v>62</v>
      </c>
      <c r="B99" t="s">
        <v>262</v>
      </c>
      <c r="C99" t="s">
        <v>170</v>
      </c>
      <c r="D99" t="s">
        <v>146</v>
      </c>
      <c r="E99" t="s">
        <v>1669</v>
      </c>
      <c r="F99" t="s">
        <v>255</v>
      </c>
      <c r="G99" t="s">
        <v>1262</v>
      </c>
      <c r="K99" s="43" t="s">
        <v>660</v>
      </c>
      <c r="R99">
        <v>1</v>
      </c>
    </row>
    <row r="100" spans="1:18">
      <c r="A100" s="44">
        <v>62</v>
      </c>
      <c r="B100" t="s">
        <v>262</v>
      </c>
      <c r="C100" t="s">
        <v>186</v>
      </c>
      <c r="D100" t="s">
        <v>146</v>
      </c>
      <c r="E100" t="s">
        <v>1669</v>
      </c>
      <c r="F100" t="s">
        <v>255</v>
      </c>
      <c r="G100" t="s">
        <v>1262</v>
      </c>
      <c r="K100" s="43" t="s">
        <v>661</v>
      </c>
      <c r="R100">
        <v>1</v>
      </c>
    </row>
    <row r="101" spans="1:18">
      <c r="A101" s="44">
        <v>62</v>
      </c>
      <c r="B101" t="s">
        <v>262</v>
      </c>
      <c r="C101" t="s">
        <v>187</v>
      </c>
      <c r="D101" t="s">
        <v>146</v>
      </c>
      <c r="E101" t="s">
        <v>1669</v>
      </c>
      <c r="F101" t="s">
        <v>255</v>
      </c>
      <c r="G101" t="s">
        <v>1262</v>
      </c>
      <c r="K101" s="43" t="s">
        <v>662</v>
      </c>
      <c r="R101">
        <v>1</v>
      </c>
    </row>
    <row r="102" spans="1:18">
      <c r="A102" s="44">
        <v>62</v>
      </c>
      <c r="B102" t="s">
        <v>262</v>
      </c>
      <c r="C102" t="s">
        <v>197</v>
      </c>
      <c r="D102" t="s">
        <v>146</v>
      </c>
      <c r="E102" t="s">
        <v>1669</v>
      </c>
      <c r="F102" t="s">
        <v>255</v>
      </c>
      <c r="G102" t="s">
        <v>1262</v>
      </c>
      <c r="K102" s="43" t="s">
        <v>663</v>
      </c>
      <c r="R102">
        <v>1</v>
      </c>
    </row>
    <row r="103" spans="1:18">
      <c r="A103" s="44">
        <v>63</v>
      </c>
      <c r="B103" t="s">
        <v>269</v>
      </c>
      <c r="C103" t="s">
        <v>170</v>
      </c>
      <c r="D103" t="s">
        <v>146</v>
      </c>
      <c r="E103" t="s">
        <v>1669</v>
      </c>
      <c r="F103" t="s">
        <v>255</v>
      </c>
      <c r="G103" t="s">
        <v>1262</v>
      </c>
      <c r="K103" s="43" t="s">
        <v>664</v>
      </c>
      <c r="R103">
        <v>1</v>
      </c>
    </row>
    <row r="104" spans="1:18">
      <c r="A104" s="44">
        <v>67</v>
      </c>
      <c r="B104" t="s">
        <v>277</v>
      </c>
      <c r="C104" t="s">
        <v>147</v>
      </c>
      <c r="D104" t="s">
        <v>1344</v>
      </c>
      <c r="E104" t="s">
        <v>1345</v>
      </c>
      <c r="F104" t="s">
        <v>275</v>
      </c>
      <c r="G104" t="s">
        <v>1214</v>
      </c>
      <c r="K104" s="43" t="s">
        <v>666</v>
      </c>
      <c r="R104">
        <v>1</v>
      </c>
    </row>
    <row r="105" spans="1:18">
      <c r="A105" s="44">
        <v>67</v>
      </c>
      <c r="B105" t="s">
        <v>277</v>
      </c>
      <c r="C105" t="s">
        <v>170</v>
      </c>
      <c r="D105" t="s">
        <v>1344</v>
      </c>
      <c r="E105" t="s">
        <v>1345</v>
      </c>
      <c r="F105" t="s">
        <v>275</v>
      </c>
      <c r="G105" t="s">
        <v>1214</v>
      </c>
      <c r="K105" s="43" t="s">
        <v>671</v>
      </c>
      <c r="R105">
        <v>1</v>
      </c>
    </row>
    <row r="106" spans="1:18">
      <c r="A106" s="44">
        <v>67</v>
      </c>
      <c r="B106" t="s">
        <v>277</v>
      </c>
      <c r="C106" t="s">
        <v>171</v>
      </c>
      <c r="D106" t="s">
        <v>1344</v>
      </c>
      <c r="E106" t="s">
        <v>1345</v>
      </c>
      <c r="F106" t="s">
        <v>275</v>
      </c>
      <c r="G106" t="s">
        <v>1214</v>
      </c>
      <c r="K106" s="43" t="s">
        <v>678</v>
      </c>
      <c r="R106">
        <v>1</v>
      </c>
    </row>
    <row r="107" spans="1:18">
      <c r="A107" s="44">
        <v>67</v>
      </c>
      <c r="B107" t="s">
        <v>277</v>
      </c>
      <c r="C107" t="s">
        <v>186</v>
      </c>
      <c r="D107" t="s">
        <v>1344</v>
      </c>
      <c r="E107" t="s">
        <v>1345</v>
      </c>
      <c r="F107" t="s">
        <v>275</v>
      </c>
      <c r="G107" t="s">
        <v>1214</v>
      </c>
      <c r="K107" s="43" t="s">
        <v>683</v>
      </c>
      <c r="R107">
        <v>1</v>
      </c>
    </row>
    <row r="108" spans="1:18">
      <c r="A108" s="44">
        <v>67</v>
      </c>
      <c r="B108" t="s">
        <v>277</v>
      </c>
      <c r="C108" t="s">
        <v>187</v>
      </c>
      <c r="D108" t="s">
        <v>1344</v>
      </c>
      <c r="E108" t="s">
        <v>1345</v>
      </c>
      <c r="F108" t="s">
        <v>275</v>
      </c>
      <c r="G108" t="s">
        <v>1214</v>
      </c>
      <c r="K108" s="43" t="s">
        <v>693</v>
      </c>
      <c r="R108">
        <v>1</v>
      </c>
    </row>
    <row r="109" spans="1:18">
      <c r="A109" s="44">
        <v>67</v>
      </c>
      <c r="B109" t="s">
        <v>277</v>
      </c>
      <c r="C109" t="s">
        <v>197</v>
      </c>
      <c r="D109" t="s">
        <v>1344</v>
      </c>
      <c r="E109" t="s">
        <v>1345</v>
      </c>
      <c r="F109" t="s">
        <v>275</v>
      </c>
      <c r="G109" t="s">
        <v>1214</v>
      </c>
      <c r="K109" s="43" t="s">
        <v>1734</v>
      </c>
      <c r="P109">
        <v>1</v>
      </c>
      <c r="Q109">
        <v>1</v>
      </c>
    </row>
    <row r="110" spans="1:18">
      <c r="A110" s="44">
        <v>67</v>
      </c>
      <c r="B110" t="s">
        <v>277</v>
      </c>
      <c r="C110" t="s">
        <v>409</v>
      </c>
      <c r="D110" t="s">
        <v>1344</v>
      </c>
      <c r="E110" t="s">
        <v>1345</v>
      </c>
      <c r="F110" t="s">
        <v>275</v>
      </c>
      <c r="G110" t="s">
        <v>1214</v>
      </c>
      <c r="K110" s="43" t="s">
        <v>1736</v>
      </c>
      <c r="P110">
        <v>1</v>
      </c>
      <c r="Q110">
        <v>1</v>
      </c>
    </row>
    <row r="111" spans="1:18">
      <c r="A111" s="44">
        <v>68</v>
      </c>
      <c r="B111" t="s">
        <v>279</v>
      </c>
      <c r="C111" t="s">
        <v>147</v>
      </c>
      <c r="D111" t="s">
        <v>1344</v>
      </c>
      <c r="E111" t="s">
        <v>1345</v>
      </c>
      <c r="F111" t="s">
        <v>275</v>
      </c>
      <c r="G111" t="s">
        <v>1214</v>
      </c>
      <c r="K111" s="43" t="s">
        <v>1739</v>
      </c>
      <c r="P111">
        <v>1</v>
      </c>
      <c r="Q111">
        <v>1</v>
      </c>
    </row>
    <row r="112" spans="1:18">
      <c r="A112" s="44">
        <v>68</v>
      </c>
      <c r="B112" t="s">
        <v>279</v>
      </c>
      <c r="C112" t="s">
        <v>170</v>
      </c>
      <c r="D112" t="s">
        <v>1344</v>
      </c>
      <c r="E112" t="s">
        <v>1345</v>
      </c>
      <c r="F112" t="s">
        <v>275</v>
      </c>
      <c r="G112" t="s">
        <v>1214</v>
      </c>
      <c r="K112" s="43" t="s">
        <v>1741</v>
      </c>
      <c r="P112">
        <v>1</v>
      </c>
      <c r="Q112">
        <v>1</v>
      </c>
    </row>
    <row r="113" spans="1:18">
      <c r="A113" s="44">
        <v>68</v>
      </c>
      <c r="B113" t="s">
        <v>279</v>
      </c>
      <c r="C113" t="s">
        <v>171</v>
      </c>
      <c r="D113" t="s">
        <v>1344</v>
      </c>
      <c r="E113" t="s">
        <v>1345</v>
      </c>
      <c r="F113" t="s">
        <v>275</v>
      </c>
      <c r="G113" t="s">
        <v>1214</v>
      </c>
      <c r="K113" s="43" t="s">
        <v>697</v>
      </c>
      <c r="R113">
        <v>1</v>
      </c>
    </row>
    <row r="114" spans="1:18">
      <c r="A114" s="44">
        <v>68</v>
      </c>
      <c r="B114" t="s">
        <v>279</v>
      </c>
      <c r="C114" t="s">
        <v>186</v>
      </c>
      <c r="D114" t="s">
        <v>1344</v>
      </c>
      <c r="E114" t="s">
        <v>1345</v>
      </c>
      <c r="F114" t="s">
        <v>275</v>
      </c>
      <c r="G114" t="s">
        <v>1214</v>
      </c>
      <c r="K114" s="43" t="s">
        <v>706</v>
      </c>
      <c r="R114">
        <v>1</v>
      </c>
    </row>
    <row r="115" spans="1:18">
      <c r="A115" s="44">
        <v>68</v>
      </c>
      <c r="B115" t="s">
        <v>279</v>
      </c>
      <c r="C115" t="s">
        <v>187</v>
      </c>
      <c r="D115" t="s">
        <v>1344</v>
      </c>
      <c r="E115" t="s">
        <v>1345</v>
      </c>
      <c r="F115" t="s">
        <v>275</v>
      </c>
      <c r="G115" t="s">
        <v>1214</v>
      </c>
      <c r="K115" s="43" t="s">
        <v>713</v>
      </c>
      <c r="R115">
        <v>1</v>
      </c>
    </row>
    <row r="116" spans="1:18">
      <c r="A116" s="44">
        <v>68</v>
      </c>
      <c r="B116" t="s">
        <v>279</v>
      </c>
      <c r="C116" t="s">
        <v>197</v>
      </c>
      <c r="D116" t="s">
        <v>1344</v>
      </c>
      <c r="E116" t="s">
        <v>1345</v>
      </c>
      <c r="F116" t="s">
        <v>275</v>
      </c>
      <c r="G116" t="s">
        <v>1214</v>
      </c>
      <c r="K116" s="43" t="s">
        <v>716</v>
      </c>
      <c r="R116">
        <v>1</v>
      </c>
    </row>
    <row r="117" spans="1:18">
      <c r="A117" s="44">
        <v>68</v>
      </c>
      <c r="B117" t="s">
        <v>279</v>
      </c>
      <c r="C117" t="s">
        <v>409</v>
      </c>
      <c r="D117" t="s">
        <v>1344</v>
      </c>
      <c r="E117" t="s">
        <v>1345</v>
      </c>
      <c r="F117" t="s">
        <v>275</v>
      </c>
      <c r="G117" t="s">
        <v>1214</v>
      </c>
      <c r="K117" s="43" t="s">
        <v>718</v>
      </c>
      <c r="R117">
        <v>1</v>
      </c>
    </row>
    <row r="118" spans="1:18">
      <c r="A118" s="44">
        <v>69</v>
      </c>
      <c r="B118" t="s">
        <v>280</v>
      </c>
      <c r="C118" t="s">
        <v>147</v>
      </c>
      <c r="D118" t="s">
        <v>1344</v>
      </c>
      <c r="E118" t="s">
        <v>1345</v>
      </c>
      <c r="F118" t="s">
        <v>275</v>
      </c>
      <c r="G118" t="s">
        <v>1214</v>
      </c>
      <c r="K118" s="43" t="s">
        <v>719</v>
      </c>
      <c r="R118">
        <v>1</v>
      </c>
    </row>
    <row r="119" spans="1:18">
      <c r="A119" s="44">
        <v>69</v>
      </c>
      <c r="B119" t="s">
        <v>280</v>
      </c>
      <c r="C119" t="s">
        <v>170</v>
      </c>
      <c r="D119" t="s">
        <v>1344</v>
      </c>
      <c r="E119" t="s">
        <v>1345</v>
      </c>
      <c r="F119" t="s">
        <v>275</v>
      </c>
      <c r="G119" t="s">
        <v>1214</v>
      </c>
      <c r="K119" s="43" t="s">
        <v>725</v>
      </c>
      <c r="R119">
        <v>1</v>
      </c>
    </row>
    <row r="120" spans="1:18">
      <c r="A120" s="44">
        <v>69</v>
      </c>
      <c r="B120" t="s">
        <v>280</v>
      </c>
      <c r="C120" t="s">
        <v>171</v>
      </c>
      <c r="D120" t="s">
        <v>1344</v>
      </c>
      <c r="E120" t="s">
        <v>1345</v>
      </c>
      <c r="F120" t="s">
        <v>275</v>
      </c>
      <c r="G120" t="s">
        <v>1214</v>
      </c>
      <c r="K120" s="43" t="s">
        <v>731</v>
      </c>
      <c r="R120">
        <v>1</v>
      </c>
    </row>
    <row r="121" spans="1:18">
      <c r="A121" s="44">
        <v>69</v>
      </c>
      <c r="B121" t="s">
        <v>280</v>
      </c>
      <c r="C121" t="s">
        <v>186</v>
      </c>
      <c r="D121" t="s">
        <v>1344</v>
      </c>
      <c r="E121" t="s">
        <v>1345</v>
      </c>
      <c r="F121" t="s">
        <v>275</v>
      </c>
      <c r="G121" t="s">
        <v>1214</v>
      </c>
      <c r="K121" s="43" t="s">
        <v>735</v>
      </c>
      <c r="R121">
        <v>1</v>
      </c>
    </row>
    <row r="122" spans="1:18">
      <c r="A122" s="44">
        <v>69</v>
      </c>
      <c r="B122" t="s">
        <v>280</v>
      </c>
      <c r="C122" t="s">
        <v>187</v>
      </c>
      <c r="D122" t="s">
        <v>1344</v>
      </c>
      <c r="E122" t="s">
        <v>1345</v>
      </c>
      <c r="F122" t="s">
        <v>275</v>
      </c>
      <c r="G122" t="s">
        <v>1214</v>
      </c>
      <c r="K122" s="43" t="s">
        <v>742</v>
      </c>
      <c r="R122">
        <v>1</v>
      </c>
    </row>
    <row r="123" spans="1:18">
      <c r="A123" s="44">
        <v>69</v>
      </c>
      <c r="B123" t="s">
        <v>280</v>
      </c>
      <c r="C123" t="s">
        <v>197</v>
      </c>
      <c r="D123" t="s">
        <v>1344</v>
      </c>
      <c r="E123" t="s">
        <v>1345</v>
      </c>
      <c r="F123" t="s">
        <v>275</v>
      </c>
      <c r="G123" t="s">
        <v>1214</v>
      </c>
      <c r="K123" s="43" t="s">
        <v>183</v>
      </c>
      <c r="L123">
        <v>1</v>
      </c>
      <c r="M123">
        <v>1</v>
      </c>
    </row>
    <row r="124" spans="1:18">
      <c r="A124" s="44">
        <v>69</v>
      </c>
      <c r="B124" t="s">
        <v>280</v>
      </c>
      <c r="C124" t="s">
        <v>409</v>
      </c>
      <c r="D124" t="s">
        <v>1344</v>
      </c>
      <c r="E124" t="s">
        <v>1345</v>
      </c>
      <c r="F124" t="s">
        <v>275</v>
      </c>
      <c r="G124" t="s">
        <v>1214</v>
      </c>
      <c r="K124" s="43" t="s">
        <v>1744</v>
      </c>
      <c r="P124">
        <v>1</v>
      </c>
      <c r="Q124">
        <v>1</v>
      </c>
    </row>
    <row r="125" spans="1:18">
      <c r="A125" s="44">
        <v>70</v>
      </c>
      <c r="B125" t="s">
        <v>278</v>
      </c>
      <c r="C125" t="s">
        <v>147</v>
      </c>
      <c r="D125" t="s">
        <v>1344</v>
      </c>
      <c r="E125" t="s">
        <v>1345</v>
      </c>
      <c r="F125" t="s">
        <v>275</v>
      </c>
      <c r="G125" t="s">
        <v>1214</v>
      </c>
      <c r="K125" s="43" t="s">
        <v>748</v>
      </c>
      <c r="R125">
        <v>1</v>
      </c>
    </row>
    <row r="126" spans="1:18">
      <c r="A126" s="44">
        <v>70</v>
      </c>
      <c r="B126" t="s">
        <v>278</v>
      </c>
      <c r="C126" t="s">
        <v>170</v>
      </c>
      <c r="D126" t="s">
        <v>1344</v>
      </c>
      <c r="E126" t="s">
        <v>1345</v>
      </c>
      <c r="F126" t="s">
        <v>275</v>
      </c>
      <c r="G126" t="s">
        <v>1214</v>
      </c>
      <c r="K126" s="43" t="s">
        <v>755</v>
      </c>
      <c r="R126">
        <v>1</v>
      </c>
    </row>
    <row r="127" spans="1:18">
      <c r="A127" s="44">
        <v>70</v>
      </c>
      <c r="B127" t="s">
        <v>278</v>
      </c>
      <c r="C127" t="s">
        <v>171</v>
      </c>
      <c r="D127" t="s">
        <v>1344</v>
      </c>
      <c r="E127" t="s">
        <v>1345</v>
      </c>
      <c r="F127" t="s">
        <v>275</v>
      </c>
      <c r="G127" t="s">
        <v>1214</v>
      </c>
      <c r="K127" s="43" t="s">
        <v>763</v>
      </c>
      <c r="R127">
        <v>1</v>
      </c>
    </row>
    <row r="128" spans="1:18">
      <c r="A128" s="44">
        <v>70</v>
      </c>
      <c r="B128" t="s">
        <v>278</v>
      </c>
      <c r="C128" t="s">
        <v>186</v>
      </c>
      <c r="D128" t="s">
        <v>1344</v>
      </c>
      <c r="E128" t="s">
        <v>1345</v>
      </c>
      <c r="F128" t="s">
        <v>275</v>
      </c>
      <c r="G128" t="s">
        <v>1214</v>
      </c>
      <c r="K128" s="43" t="s">
        <v>768</v>
      </c>
      <c r="R128">
        <v>1</v>
      </c>
    </row>
    <row r="129" spans="1:18">
      <c r="A129" s="44">
        <v>70</v>
      </c>
      <c r="B129" t="s">
        <v>278</v>
      </c>
      <c r="C129" t="s">
        <v>187</v>
      </c>
      <c r="D129" t="s">
        <v>1344</v>
      </c>
      <c r="E129" t="s">
        <v>1345</v>
      </c>
      <c r="F129" t="s">
        <v>275</v>
      </c>
      <c r="G129" t="s">
        <v>1214</v>
      </c>
      <c r="K129" s="43" t="s">
        <v>770</v>
      </c>
      <c r="R129">
        <v>1</v>
      </c>
    </row>
    <row r="130" spans="1:18">
      <c r="A130" s="44">
        <v>70</v>
      </c>
      <c r="B130" t="s">
        <v>278</v>
      </c>
      <c r="C130" t="s">
        <v>197</v>
      </c>
      <c r="D130" t="s">
        <v>1344</v>
      </c>
      <c r="E130" t="s">
        <v>1345</v>
      </c>
      <c r="F130" t="s">
        <v>275</v>
      </c>
      <c r="G130" t="s">
        <v>1214</v>
      </c>
      <c r="K130" s="43" t="s">
        <v>776</v>
      </c>
      <c r="R130">
        <v>1</v>
      </c>
    </row>
    <row r="131" spans="1:18">
      <c r="A131" s="44">
        <v>70</v>
      </c>
      <c r="B131" t="s">
        <v>278</v>
      </c>
      <c r="C131" t="s">
        <v>409</v>
      </c>
      <c r="D131" t="s">
        <v>1344</v>
      </c>
      <c r="E131" t="s">
        <v>1345</v>
      </c>
      <c r="F131" t="s">
        <v>275</v>
      </c>
      <c r="G131" t="s">
        <v>1214</v>
      </c>
      <c r="K131" s="43" t="s">
        <v>782</v>
      </c>
      <c r="R131">
        <v>1</v>
      </c>
    </row>
    <row r="132" spans="1:18">
      <c r="A132" s="44">
        <v>71</v>
      </c>
      <c r="B132" t="s">
        <v>283</v>
      </c>
      <c r="C132" t="s">
        <v>147</v>
      </c>
      <c r="D132" t="s">
        <v>146</v>
      </c>
      <c r="E132" t="s">
        <v>1669</v>
      </c>
      <c r="F132" t="s">
        <v>281</v>
      </c>
      <c r="G132" t="s">
        <v>1214</v>
      </c>
      <c r="K132" s="43" t="s">
        <v>785</v>
      </c>
      <c r="R132">
        <v>1</v>
      </c>
    </row>
    <row r="133" spans="1:18">
      <c r="A133" s="44">
        <v>72</v>
      </c>
      <c r="B133" t="s">
        <v>285</v>
      </c>
      <c r="C133" t="s">
        <v>147</v>
      </c>
      <c r="D133" t="s">
        <v>146</v>
      </c>
      <c r="E133" t="s">
        <v>1669</v>
      </c>
      <c r="F133" t="s">
        <v>281</v>
      </c>
      <c r="G133" t="s">
        <v>1214</v>
      </c>
      <c r="K133" s="43" t="s">
        <v>788</v>
      </c>
      <c r="R133">
        <v>1</v>
      </c>
    </row>
    <row r="134" spans="1:18">
      <c r="A134" s="44">
        <v>73</v>
      </c>
      <c r="B134" t="s">
        <v>286</v>
      </c>
      <c r="C134" t="s">
        <v>170</v>
      </c>
      <c r="D134" t="s">
        <v>146</v>
      </c>
      <c r="E134" t="s">
        <v>1669</v>
      </c>
      <c r="F134" t="s">
        <v>281</v>
      </c>
      <c r="G134" t="s">
        <v>1214</v>
      </c>
      <c r="K134" s="43" t="s">
        <v>790</v>
      </c>
      <c r="R134">
        <v>1</v>
      </c>
    </row>
    <row r="135" spans="1:18">
      <c r="A135" s="44">
        <v>73</v>
      </c>
      <c r="B135" t="s">
        <v>286</v>
      </c>
      <c r="C135" t="s">
        <v>171</v>
      </c>
      <c r="D135" t="s">
        <v>146</v>
      </c>
      <c r="E135" t="s">
        <v>1669</v>
      </c>
      <c r="F135" t="s">
        <v>281</v>
      </c>
      <c r="G135" t="s">
        <v>1214</v>
      </c>
      <c r="K135" s="43" t="s">
        <v>1746</v>
      </c>
      <c r="P135">
        <v>1</v>
      </c>
      <c r="Q135">
        <v>1</v>
      </c>
    </row>
    <row r="136" spans="1:18">
      <c r="A136" s="44">
        <v>73</v>
      </c>
      <c r="B136" t="s">
        <v>286</v>
      </c>
      <c r="C136" t="s">
        <v>186</v>
      </c>
      <c r="D136" t="s">
        <v>146</v>
      </c>
      <c r="E136" t="s">
        <v>1669</v>
      </c>
      <c r="F136" t="s">
        <v>281</v>
      </c>
      <c r="G136" t="s">
        <v>1214</v>
      </c>
      <c r="K136" s="43" t="s">
        <v>796</v>
      </c>
      <c r="R136">
        <v>1</v>
      </c>
    </row>
    <row r="137" spans="1:18">
      <c r="A137" s="44">
        <v>73</v>
      </c>
      <c r="B137" t="s">
        <v>286</v>
      </c>
      <c r="C137" t="s">
        <v>187</v>
      </c>
      <c r="D137" t="s">
        <v>146</v>
      </c>
      <c r="E137" t="s">
        <v>1669</v>
      </c>
      <c r="F137" t="s">
        <v>281</v>
      </c>
      <c r="G137" t="s">
        <v>1214</v>
      </c>
      <c r="K137" s="43" t="s">
        <v>802</v>
      </c>
      <c r="L137">
        <v>1</v>
      </c>
      <c r="M137">
        <v>1</v>
      </c>
      <c r="N137">
        <v>1</v>
      </c>
      <c r="O137">
        <v>1</v>
      </c>
      <c r="P137">
        <v>1</v>
      </c>
      <c r="Q137">
        <v>1</v>
      </c>
      <c r="R137">
        <v>1</v>
      </c>
    </row>
    <row r="138" spans="1:18">
      <c r="A138" s="44">
        <v>73</v>
      </c>
      <c r="B138" t="s">
        <v>286</v>
      </c>
      <c r="C138" t="s">
        <v>197</v>
      </c>
      <c r="D138" t="s">
        <v>146</v>
      </c>
      <c r="E138" t="s">
        <v>1669</v>
      </c>
      <c r="F138" t="s">
        <v>281</v>
      </c>
      <c r="G138" t="s">
        <v>1214</v>
      </c>
      <c r="K138" s="43" t="s">
        <v>809</v>
      </c>
      <c r="L138">
        <v>1</v>
      </c>
      <c r="M138">
        <v>1</v>
      </c>
      <c r="N138">
        <v>1</v>
      </c>
      <c r="O138">
        <v>1</v>
      </c>
      <c r="P138">
        <v>1</v>
      </c>
      <c r="Q138">
        <v>1</v>
      </c>
      <c r="R138">
        <v>1</v>
      </c>
    </row>
    <row r="139" spans="1:18">
      <c r="A139" s="44">
        <v>76</v>
      </c>
      <c r="B139" t="s">
        <v>1862</v>
      </c>
      <c r="C139" t="s">
        <v>147</v>
      </c>
      <c r="D139" t="s">
        <v>146</v>
      </c>
      <c r="E139" t="s">
        <v>1669</v>
      </c>
      <c r="F139" t="s">
        <v>287</v>
      </c>
      <c r="G139" t="s">
        <v>1214</v>
      </c>
      <c r="K139" s="43" t="s">
        <v>816</v>
      </c>
      <c r="L139">
        <v>1</v>
      </c>
      <c r="M139">
        <v>1</v>
      </c>
      <c r="N139">
        <v>1</v>
      </c>
      <c r="O139">
        <v>1</v>
      </c>
      <c r="P139">
        <v>1</v>
      </c>
      <c r="Q139">
        <v>1</v>
      </c>
      <c r="R139">
        <v>1</v>
      </c>
    </row>
    <row r="140" spans="1:18">
      <c r="A140" s="44">
        <v>76</v>
      </c>
      <c r="B140" t="s">
        <v>1862</v>
      </c>
      <c r="C140" t="s">
        <v>170</v>
      </c>
      <c r="D140" t="s">
        <v>146</v>
      </c>
      <c r="E140" t="s">
        <v>1669</v>
      </c>
      <c r="F140" t="s">
        <v>287</v>
      </c>
      <c r="G140" t="s">
        <v>1214</v>
      </c>
      <c r="K140" s="43" t="s">
        <v>823</v>
      </c>
      <c r="L140">
        <v>1</v>
      </c>
      <c r="M140">
        <v>1</v>
      </c>
      <c r="N140">
        <v>1</v>
      </c>
      <c r="O140">
        <v>1</v>
      </c>
      <c r="P140">
        <v>1</v>
      </c>
      <c r="Q140">
        <v>1</v>
      </c>
      <c r="R140">
        <v>1</v>
      </c>
    </row>
    <row r="141" spans="1:18">
      <c r="A141" s="44">
        <v>77</v>
      </c>
      <c r="B141" t="s">
        <v>1866</v>
      </c>
      <c r="C141" t="s">
        <v>147</v>
      </c>
      <c r="D141" t="s">
        <v>146</v>
      </c>
      <c r="E141" t="s">
        <v>1669</v>
      </c>
      <c r="F141" t="s">
        <v>287</v>
      </c>
      <c r="G141" t="s">
        <v>1214</v>
      </c>
      <c r="K141" s="43" t="s">
        <v>830</v>
      </c>
      <c r="L141">
        <v>1</v>
      </c>
      <c r="M141">
        <v>1</v>
      </c>
      <c r="N141">
        <v>1</v>
      </c>
      <c r="O141">
        <v>1</v>
      </c>
      <c r="P141">
        <v>1</v>
      </c>
      <c r="Q141">
        <v>1</v>
      </c>
      <c r="R141">
        <v>1</v>
      </c>
    </row>
    <row r="142" spans="1:18">
      <c r="A142" s="44">
        <v>77</v>
      </c>
      <c r="B142" t="s">
        <v>1866</v>
      </c>
      <c r="C142" t="s">
        <v>170</v>
      </c>
      <c r="D142" t="s">
        <v>146</v>
      </c>
      <c r="E142" t="s">
        <v>1669</v>
      </c>
      <c r="F142" t="s">
        <v>287</v>
      </c>
      <c r="G142" t="s">
        <v>1214</v>
      </c>
      <c r="K142" s="43" t="s">
        <v>837</v>
      </c>
      <c r="R142">
        <v>1</v>
      </c>
    </row>
    <row r="143" spans="1:18">
      <c r="A143" s="44">
        <v>78</v>
      </c>
      <c r="B143" t="s">
        <v>1869</v>
      </c>
      <c r="C143" t="s">
        <v>171</v>
      </c>
      <c r="D143" t="s">
        <v>146</v>
      </c>
      <c r="E143" t="s">
        <v>1669</v>
      </c>
      <c r="F143" t="s">
        <v>287</v>
      </c>
      <c r="G143" t="s">
        <v>1214</v>
      </c>
      <c r="K143" s="43" t="s">
        <v>843</v>
      </c>
      <c r="R143">
        <v>1</v>
      </c>
    </row>
    <row r="144" spans="1:18">
      <c r="A144" s="44">
        <v>78</v>
      </c>
      <c r="B144" t="s">
        <v>1869</v>
      </c>
      <c r="C144" t="s">
        <v>186</v>
      </c>
      <c r="D144" t="s">
        <v>146</v>
      </c>
      <c r="E144" t="s">
        <v>1669</v>
      </c>
      <c r="F144" t="s">
        <v>287</v>
      </c>
      <c r="G144" t="s">
        <v>1214</v>
      </c>
      <c r="K144" s="43" t="s">
        <v>849</v>
      </c>
      <c r="R144">
        <v>1</v>
      </c>
    </row>
    <row r="145" spans="1:18">
      <c r="A145" s="44">
        <v>79</v>
      </c>
      <c r="B145" t="s">
        <v>1872</v>
      </c>
      <c r="C145" t="s">
        <v>171</v>
      </c>
      <c r="D145" t="s">
        <v>146</v>
      </c>
      <c r="E145" t="s">
        <v>1669</v>
      </c>
      <c r="F145" t="s">
        <v>287</v>
      </c>
      <c r="G145" t="s">
        <v>1214</v>
      </c>
      <c r="K145" s="43" t="s">
        <v>855</v>
      </c>
      <c r="R145">
        <v>1</v>
      </c>
    </row>
    <row r="146" spans="1:18">
      <c r="A146" s="44">
        <v>79</v>
      </c>
      <c r="B146" t="s">
        <v>1872</v>
      </c>
      <c r="C146" t="s">
        <v>186</v>
      </c>
      <c r="D146" t="s">
        <v>146</v>
      </c>
      <c r="E146" t="s">
        <v>1669</v>
      </c>
      <c r="F146" t="s">
        <v>287</v>
      </c>
      <c r="G146" t="s">
        <v>1214</v>
      </c>
      <c r="K146" s="43" t="s">
        <v>1747</v>
      </c>
      <c r="P146">
        <v>1</v>
      </c>
      <c r="Q146">
        <v>1</v>
      </c>
    </row>
    <row r="147" spans="1:18">
      <c r="A147" s="44">
        <v>80</v>
      </c>
      <c r="B147" t="s">
        <v>1875</v>
      </c>
      <c r="C147" t="s">
        <v>171</v>
      </c>
      <c r="D147" t="s">
        <v>146</v>
      </c>
      <c r="E147" t="s">
        <v>1669</v>
      </c>
      <c r="F147" t="s">
        <v>287</v>
      </c>
      <c r="G147" t="s">
        <v>1214</v>
      </c>
      <c r="K147" s="43" t="s">
        <v>861</v>
      </c>
      <c r="R147">
        <v>1</v>
      </c>
    </row>
    <row r="148" spans="1:18">
      <c r="A148" s="44">
        <v>80</v>
      </c>
      <c r="B148" t="s">
        <v>1875</v>
      </c>
      <c r="C148" t="s">
        <v>186</v>
      </c>
      <c r="D148" t="s">
        <v>146</v>
      </c>
      <c r="E148" t="s">
        <v>1669</v>
      </c>
      <c r="F148" t="s">
        <v>287</v>
      </c>
      <c r="G148" t="s">
        <v>1214</v>
      </c>
      <c r="K148" s="43" t="s">
        <v>867</v>
      </c>
      <c r="R148">
        <v>1</v>
      </c>
    </row>
    <row r="149" spans="1:18">
      <c r="A149" s="44">
        <v>80</v>
      </c>
      <c r="B149" t="s">
        <v>1875</v>
      </c>
      <c r="C149" t="s">
        <v>187</v>
      </c>
      <c r="D149" t="s">
        <v>146</v>
      </c>
      <c r="E149" t="s">
        <v>1669</v>
      </c>
      <c r="F149" t="s">
        <v>287</v>
      </c>
      <c r="G149" t="s">
        <v>1214</v>
      </c>
      <c r="K149" s="43" t="s">
        <v>873</v>
      </c>
      <c r="R149">
        <v>1</v>
      </c>
    </row>
    <row r="150" spans="1:18">
      <c r="A150" s="44">
        <v>80</v>
      </c>
      <c r="B150" t="s">
        <v>1875</v>
      </c>
      <c r="C150" t="s">
        <v>197</v>
      </c>
      <c r="D150" t="s">
        <v>146</v>
      </c>
      <c r="E150" t="s">
        <v>1669</v>
      </c>
      <c r="F150" t="s">
        <v>287</v>
      </c>
      <c r="G150" t="s">
        <v>1214</v>
      </c>
      <c r="K150" s="43" t="s">
        <v>879</v>
      </c>
      <c r="R150">
        <v>1</v>
      </c>
    </row>
    <row r="151" spans="1:18">
      <c r="A151" s="44">
        <v>81</v>
      </c>
      <c r="B151" t="s">
        <v>1879</v>
      </c>
      <c r="C151" t="s">
        <v>187</v>
      </c>
      <c r="D151" t="s">
        <v>146</v>
      </c>
      <c r="E151" t="s">
        <v>1669</v>
      </c>
      <c r="F151" t="s">
        <v>287</v>
      </c>
      <c r="G151" t="s">
        <v>1214</v>
      </c>
      <c r="K151" s="43" t="s">
        <v>885</v>
      </c>
      <c r="R151">
        <v>1</v>
      </c>
    </row>
    <row r="152" spans="1:18">
      <c r="A152" s="44">
        <v>81</v>
      </c>
      <c r="B152" t="s">
        <v>1879</v>
      </c>
      <c r="C152" t="s">
        <v>197</v>
      </c>
      <c r="D152" t="s">
        <v>146</v>
      </c>
      <c r="E152" t="s">
        <v>1669</v>
      </c>
      <c r="F152" t="s">
        <v>287</v>
      </c>
      <c r="G152" t="s">
        <v>1214</v>
      </c>
      <c r="K152" s="43" t="s">
        <v>891</v>
      </c>
      <c r="R152">
        <v>1</v>
      </c>
    </row>
    <row r="153" spans="1:18">
      <c r="A153" s="44">
        <v>82</v>
      </c>
      <c r="B153" t="s">
        <v>1883</v>
      </c>
      <c r="C153" t="s">
        <v>187</v>
      </c>
      <c r="D153" t="s">
        <v>146</v>
      </c>
      <c r="E153" t="s">
        <v>1669</v>
      </c>
      <c r="F153" t="s">
        <v>287</v>
      </c>
      <c r="G153" t="s">
        <v>1214</v>
      </c>
      <c r="K153" s="43" t="s">
        <v>897</v>
      </c>
      <c r="R153">
        <v>1</v>
      </c>
    </row>
    <row r="154" spans="1:18">
      <c r="A154" s="44">
        <v>82</v>
      </c>
      <c r="B154" t="s">
        <v>1883</v>
      </c>
      <c r="C154" t="s">
        <v>197</v>
      </c>
      <c r="D154" t="s">
        <v>146</v>
      </c>
      <c r="E154" t="s">
        <v>1669</v>
      </c>
      <c r="F154" t="s">
        <v>287</v>
      </c>
      <c r="G154" t="s">
        <v>1214</v>
      </c>
      <c r="K154" s="43" t="s">
        <v>903</v>
      </c>
      <c r="R154">
        <v>1</v>
      </c>
    </row>
    <row r="155" spans="1:18">
      <c r="A155" s="44">
        <v>83</v>
      </c>
      <c r="B155" t="s">
        <v>1886</v>
      </c>
      <c r="C155" t="s">
        <v>197</v>
      </c>
      <c r="D155" t="s">
        <v>146</v>
      </c>
      <c r="E155" t="s">
        <v>1669</v>
      </c>
      <c r="F155" t="s">
        <v>287</v>
      </c>
      <c r="G155" t="s">
        <v>1214</v>
      </c>
      <c r="K155" s="43" t="s">
        <v>906</v>
      </c>
      <c r="R155">
        <v>1</v>
      </c>
    </row>
    <row r="156" spans="1:18">
      <c r="A156" s="44">
        <v>85</v>
      </c>
      <c r="B156" t="s">
        <v>296</v>
      </c>
      <c r="C156" t="s">
        <v>147</v>
      </c>
      <c r="D156" t="s">
        <v>146</v>
      </c>
      <c r="E156" t="s">
        <v>1669</v>
      </c>
      <c r="F156" t="s">
        <v>293</v>
      </c>
      <c r="G156" t="s">
        <v>1262</v>
      </c>
      <c r="K156" s="43" t="s">
        <v>908</v>
      </c>
      <c r="R156">
        <v>1</v>
      </c>
    </row>
    <row r="157" spans="1:18">
      <c r="A157" s="44">
        <v>85</v>
      </c>
      <c r="B157" t="s">
        <v>296</v>
      </c>
      <c r="C157" t="s">
        <v>170</v>
      </c>
      <c r="D157" t="s">
        <v>146</v>
      </c>
      <c r="E157" t="s">
        <v>1669</v>
      </c>
      <c r="F157" t="s">
        <v>293</v>
      </c>
      <c r="G157" t="s">
        <v>1262</v>
      </c>
      <c r="K157" s="43" t="s">
        <v>195</v>
      </c>
      <c r="N157">
        <v>1</v>
      </c>
    </row>
    <row r="158" spans="1:18">
      <c r="A158" s="44">
        <v>86</v>
      </c>
      <c r="B158" t="s">
        <v>302</v>
      </c>
      <c r="C158" t="s">
        <v>171</v>
      </c>
      <c r="D158" t="s">
        <v>146</v>
      </c>
      <c r="E158" t="s">
        <v>1669</v>
      </c>
      <c r="F158" t="s">
        <v>293</v>
      </c>
      <c r="G158" t="s">
        <v>1262</v>
      </c>
      <c r="K158" s="43" t="s">
        <v>909</v>
      </c>
      <c r="R158">
        <v>1</v>
      </c>
    </row>
    <row r="159" spans="1:18">
      <c r="A159" s="44">
        <v>86</v>
      </c>
      <c r="B159" t="s">
        <v>302</v>
      </c>
      <c r="C159" t="s">
        <v>186</v>
      </c>
      <c r="D159" t="s">
        <v>146</v>
      </c>
      <c r="E159" t="s">
        <v>1669</v>
      </c>
      <c r="F159" t="s">
        <v>293</v>
      </c>
      <c r="G159" t="s">
        <v>1262</v>
      </c>
      <c r="K159" s="43" t="s">
        <v>911</v>
      </c>
      <c r="R159">
        <v>1</v>
      </c>
    </row>
    <row r="160" spans="1:18">
      <c r="A160" s="44">
        <v>86</v>
      </c>
      <c r="B160" t="s">
        <v>302</v>
      </c>
      <c r="C160" t="s">
        <v>187</v>
      </c>
      <c r="D160" t="s">
        <v>146</v>
      </c>
      <c r="E160" t="s">
        <v>1669</v>
      </c>
      <c r="F160" t="s">
        <v>293</v>
      </c>
      <c r="G160" t="s">
        <v>1262</v>
      </c>
      <c r="K160" s="43" t="s">
        <v>916</v>
      </c>
      <c r="R160">
        <v>1</v>
      </c>
    </row>
    <row r="161" spans="1:16">
      <c r="A161" s="44">
        <v>86</v>
      </c>
      <c r="B161" t="s">
        <v>302</v>
      </c>
      <c r="C161" t="s">
        <v>197</v>
      </c>
      <c r="D161" t="s">
        <v>146</v>
      </c>
      <c r="E161" t="s">
        <v>1669</v>
      </c>
      <c r="F161" t="s">
        <v>293</v>
      </c>
      <c r="G161" t="s">
        <v>1262</v>
      </c>
      <c r="K161" s="43" t="s">
        <v>922</v>
      </c>
      <c r="L161">
        <v>1</v>
      </c>
      <c r="M161">
        <v>1</v>
      </c>
    </row>
    <row r="162" spans="1:16">
      <c r="A162" s="44">
        <v>88</v>
      </c>
      <c r="B162" t="s">
        <v>2205</v>
      </c>
      <c r="C162" t="s">
        <v>147</v>
      </c>
      <c r="D162" t="s">
        <v>146</v>
      </c>
      <c r="E162" t="s">
        <v>1345</v>
      </c>
      <c r="F162" t="s">
        <v>303</v>
      </c>
      <c r="G162" t="s">
        <v>1214</v>
      </c>
      <c r="K162" s="43" t="s">
        <v>924</v>
      </c>
      <c r="L162">
        <v>1</v>
      </c>
      <c r="M162">
        <v>1</v>
      </c>
    </row>
    <row r="163" spans="1:16">
      <c r="A163" s="44">
        <v>88</v>
      </c>
      <c r="B163" t="s">
        <v>2205</v>
      </c>
      <c r="C163" t="s">
        <v>170</v>
      </c>
      <c r="D163" t="s">
        <v>146</v>
      </c>
      <c r="E163" t="s">
        <v>1345</v>
      </c>
      <c r="F163" t="s">
        <v>303</v>
      </c>
      <c r="G163" t="s">
        <v>1214</v>
      </c>
      <c r="K163" s="43" t="s">
        <v>926</v>
      </c>
      <c r="L163">
        <v>1</v>
      </c>
      <c r="M163">
        <v>1</v>
      </c>
    </row>
    <row r="164" spans="1:16">
      <c r="A164" s="44">
        <v>88</v>
      </c>
      <c r="B164" t="s">
        <v>2205</v>
      </c>
      <c r="C164" t="s">
        <v>171</v>
      </c>
      <c r="D164" t="s">
        <v>146</v>
      </c>
      <c r="E164" t="s">
        <v>1345</v>
      </c>
      <c r="F164" t="s">
        <v>303</v>
      </c>
      <c r="G164" t="s">
        <v>1214</v>
      </c>
      <c r="K164" s="43" t="s">
        <v>931</v>
      </c>
      <c r="P164">
        <v>1</v>
      </c>
    </row>
    <row r="165" spans="1:16">
      <c r="A165" s="44">
        <v>88</v>
      </c>
      <c r="B165" t="s">
        <v>2205</v>
      </c>
      <c r="C165" t="s">
        <v>186</v>
      </c>
      <c r="D165" t="s">
        <v>146</v>
      </c>
      <c r="E165" t="s">
        <v>1345</v>
      </c>
      <c r="F165" t="s">
        <v>303</v>
      </c>
      <c r="G165" t="s">
        <v>1214</v>
      </c>
      <c r="K165" s="43" t="s">
        <v>196</v>
      </c>
      <c r="N165">
        <v>1</v>
      </c>
    </row>
    <row r="166" spans="1:16">
      <c r="A166" s="44">
        <v>88</v>
      </c>
      <c r="B166" t="s">
        <v>2205</v>
      </c>
      <c r="C166" t="s">
        <v>187</v>
      </c>
      <c r="D166" t="s">
        <v>146</v>
      </c>
      <c r="E166" t="s">
        <v>1345</v>
      </c>
      <c r="F166" t="s">
        <v>303</v>
      </c>
      <c r="G166" t="s">
        <v>1214</v>
      </c>
      <c r="K166" s="43" t="s">
        <v>201</v>
      </c>
      <c r="O166">
        <v>1</v>
      </c>
    </row>
    <row r="167" spans="1:16">
      <c r="A167" s="44">
        <v>88</v>
      </c>
      <c r="B167" t="s">
        <v>2205</v>
      </c>
      <c r="C167" t="s">
        <v>197</v>
      </c>
      <c r="D167" t="s">
        <v>146</v>
      </c>
      <c r="E167" t="s">
        <v>1345</v>
      </c>
      <c r="F167" t="s">
        <v>303</v>
      </c>
      <c r="G167" t="s">
        <v>1214</v>
      </c>
      <c r="K167" s="43" t="s">
        <v>207</v>
      </c>
      <c r="N167">
        <v>1</v>
      </c>
    </row>
    <row r="168" spans="1:16">
      <c r="A168" s="44">
        <v>89</v>
      </c>
      <c r="B168" t="s">
        <v>2206</v>
      </c>
      <c r="C168" t="s">
        <v>147</v>
      </c>
      <c r="D168" t="s">
        <v>146</v>
      </c>
      <c r="E168" t="s">
        <v>1345</v>
      </c>
      <c r="F168" t="s">
        <v>303</v>
      </c>
      <c r="G168" t="s">
        <v>1214</v>
      </c>
      <c r="K168" s="43" t="s">
        <v>208</v>
      </c>
      <c r="N168">
        <v>1</v>
      </c>
    </row>
    <row r="169" spans="1:16">
      <c r="A169" s="44">
        <v>89</v>
      </c>
      <c r="B169" t="s">
        <v>2206</v>
      </c>
      <c r="C169" t="s">
        <v>170</v>
      </c>
      <c r="D169" t="s">
        <v>146</v>
      </c>
      <c r="E169" t="s">
        <v>1345</v>
      </c>
      <c r="F169" t="s">
        <v>303</v>
      </c>
      <c r="G169" t="s">
        <v>1214</v>
      </c>
      <c r="K169" s="43" t="s">
        <v>211</v>
      </c>
      <c r="O169">
        <v>1</v>
      </c>
    </row>
    <row r="170" spans="1:16">
      <c r="A170" s="44">
        <v>89</v>
      </c>
      <c r="B170" t="s">
        <v>2206</v>
      </c>
      <c r="C170" t="s">
        <v>171</v>
      </c>
      <c r="D170" t="s">
        <v>146</v>
      </c>
      <c r="E170" t="s">
        <v>1345</v>
      </c>
      <c r="F170" t="s">
        <v>303</v>
      </c>
      <c r="G170" t="s">
        <v>1214</v>
      </c>
      <c r="K170" s="43" t="s">
        <v>1759</v>
      </c>
      <c r="N170">
        <v>1</v>
      </c>
    </row>
    <row r="171" spans="1:16">
      <c r="A171" s="44">
        <v>89</v>
      </c>
      <c r="B171" t="s">
        <v>2206</v>
      </c>
      <c r="C171" t="s">
        <v>186</v>
      </c>
      <c r="D171" t="s">
        <v>146</v>
      </c>
      <c r="E171" t="s">
        <v>1345</v>
      </c>
      <c r="F171" t="s">
        <v>303</v>
      </c>
      <c r="G171" t="s">
        <v>1214</v>
      </c>
      <c r="K171" s="43" t="s">
        <v>184</v>
      </c>
      <c r="L171">
        <v>1</v>
      </c>
      <c r="M171">
        <v>1</v>
      </c>
    </row>
    <row r="172" spans="1:16">
      <c r="A172" s="44">
        <v>89</v>
      </c>
      <c r="B172" t="s">
        <v>2206</v>
      </c>
      <c r="C172" t="s">
        <v>187</v>
      </c>
      <c r="D172" t="s">
        <v>146</v>
      </c>
      <c r="E172" t="s">
        <v>1345</v>
      </c>
      <c r="F172" t="s">
        <v>303</v>
      </c>
      <c r="G172" t="s">
        <v>1214</v>
      </c>
      <c r="K172" s="43" t="s">
        <v>1760</v>
      </c>
      <c r="N172">
        <v>1</v>
      </c>
    </row>
    <row r="173" spans="1:16">
      <c r="A173" s="44">
        <v>89</v>
      </c>
      <c r="B173" t="s">
        <v>2206</v>
      </c>
      <c r="C173" t="s">
        <v>197</v>
      </c>
      <c r="D173" t="s">
        <v>146</v>
      </c>
      <c r="E173" t="s">
        <v>1345</v>
      </c>
      <c r="F173" t="s">
        <v>303</v>
      </c>
      <c r="G173" t="s">
        <v>1214</v>
      </c>
      <c r="K173" s="43" t="s">
        <v>1761</v>
      </c>
      <c r="N173">
        <v>1</v>
      </c>
    </row>
    <row r="174" spans="1:16">
      <c r="A174" s="44">
        <v>90</v>
      </c>
      <c r="B174" t="s">
        <v>313</v>
      </c>
      <c r="C174" t="s">
        <v>147</v>
      </c>
      <c r="D174" t="s">
        <v>146</v>
      </c>
      <c r="E174" t="s">
        <v>1345</v>
      </c>
      <c r="F174" t="s">
        <v>134</v>
      </c>
      <c r="G174" t="s">
        <v>1214</v>
      </c>
      <c r="K174" s="43" t="s">
        <v>1762</v>
      </c>
      <c r="N174">
        <v>1</v>
      </c>
    </row>
    <row r="175" spans="1:16">
      <c r="A175" s="44">
        <v>90</v>
      </c>
      <c r="B175" t="s">
        <v>313</v>
      </c>
      <c r="C175" t="s">
        <v>170</v>
      </c>
      <c r="D175" t="s">
        <v>146</v>
      </c>
      <c r="E175" t="s">
        <v>1345</v>
      </c>
      <c r="F175" t="s">
        <v>134</v>
      </c>
      <c r="G175" t="s">
        <v>1214</v>
      </c>
      <c r="K175" s="43" t="s">
        <v>1765</v>
      </c>
      <c r="N175">
        <v>1</v>
      </c>
    </row>
    <row r="176" spans="1:16">
      <c r="A176" s="44">
        <v>90</v>
      </c>
      <c r="B176" t="s">
        <v>313</v>
      </c>
      <c r="C176" t="s">
        <v>171</v>
      </c>
      <c r="D176" t="s">
        <v>146</v>
      </c>
      <c r="E176" t="s">
        <v>1345</v>
      </c>
      <c r="F176" t="s">
        <v>134</v>
      </c>
      <c r="G176" t="s">
        <v>1214</v>
      </c>
      <c r="K176" s="43" t="s">
        <v>1768</v>
      </c>
      <c r="N176">
        <v>1</v>
      </c>
    </row>
    <row r="177" spans="1:17">
      <c r="A177" s="44">
        <v>90</v>
      </c>
      <c r="B177" t="s">
        <v>313</v>
      </c>
      <c r="C177" t="s">
        <v>186</v>
      </c>
      <c r="D177" t="s">
        <v>146</v>
      </c>
      <c r="E177" t="s">
        <v>1345</v>
      </c>
      <c r="F177" t="s">
        <v>134</v>
      </c>
      <c r="G177" t="s">
        <v>1214</v>
      </c>
      <c r="K177" s="43" t="s">
        <v>1769</v>
      </c>
      <c r="N177">
        <v>1</v>
      </c>
    </row>
    <row r="178" spans="1:17">
      <c r="A178" s="44">
        <v>90</v>
      </c>
      <c r="B178" t="s">
        <v>313</v>
      </c>
      <c r="C178" t="s">
        <v>187</v>
      </c>
      <c r="D178" t="s">
        <v>146</v>
      </c>
      <c r="E178" t="s">
        <v>1345</v>
      </c>
      <c r="F178" t="s">
        <v>134</v>
      </c>
      <c r="G178" t="s">
        <v>1214</v>
      </c>
      <c r="K178" s="43" t="s">
        <v>1770</v>
      </c>
      <c r="N178">
        <v>1</v>
      </c>
    </row>
    <row r="179" spans="1:17">
      <c r="A179" s="44">
        <v>90</v>
      </c>
      <c r="B179" t="s">
        <v>313</v>
      </c>
      <c r="C179" t="s">
        <v>197</v>
      </c>
      <c r="D179" t="s">
        <v>146</v>
      </c>
      <c r="E179" t="s">
        <v>1345</v>
      </c>
      <c r="F179" t="s">
        <v>134</v>
      </c>
      <c r="G179" t="s">
        <v>1214</v>
      </c>
      <c r="K179" s="43" t="s">
        <v>1771</v>
      </c>
      <c r="O179">
        <v>1</v>
      </c>
    </row>
    <row r="180" spans="1:17">
      <c r="A180" s="44">
        <v>91</v>
      </c>
      <c r="B180" t="s">
        <v>315</v>
      </c>
      <c r="C180" t="s">
        <v>147</v>
      </c>
      <c r="D180" t="s">
        <v>146</v>
      </c>
      <c r="E180" t="s">
        <v>1345</v>
      </c>
      <c r="F180" t="s">
        <v>134</v>
      </c>
      <c r="G180" t="s">
        <v>1214</v>
      </c>
      <c r="K180" s="43" t="s">
        <v>1774</v>
      </c>
      <c r="O180">
        <v>1</v>
      </c>
    </row>
    <row r="181" spans="1:17">
      <c r="A181" s="44">
        <v>91</v>
      </c>
      <c r="B181" t="s">
        <v>315</v>
      </c>
      <c r="C181" t="s">
        <v>170</v>
      </c>
      <c r="D181" t="s">
        <v>146</v>
      </c>
      <c r="E181" t="s">
        <v>1345</v>
      </c>
      <c r="F181" t="s">
        <v>134</v>
      </c>
      <c r="G181" t="s">
        <v>1214</v>
      </c>
      <c r="K181" s="43" t="s">
        <v>1777</v>
      </c>
      <c r="O181">
        <v>1</v>
      </c>
    </row>
    <row r="182" spans="1:17">
      <c r="A182" s="44">
        <v>91</v>
      </c>
      <c r="B182" t="s">
        <v>315</v>
      </c>
      <c r="C182" t="s">
        <v>171</v>
      </c>
      <c r="D182" t="s">
        <v>146</v>
      </c>
      <c r="E182" t="s">
        <v>1345</v>
      </c>
      <c r="F182" t="s">
        <v>134</v>
      </c>
      <c r="G182" t="s">
        <v>1214</v>
      </c>
      <c r="K182" s="43" t="s">
        <v>185</v>
      </c>
      <c r="L182">
        <v>1</v>
      </c>
      <c r="M182">
        <v>1</v>
      </c>
    </row>
    <row r="183" spans="1:17">
      <c r="A183" s="44">
        <v>91</v>
      </c>
      <c r="B183" t="s">
        <v>315</v>
      </c>
      <c r="C183" t="s">
        <v>186</v>
      </c>
      <c r="D183" t="s">
        <v>146</v>
      </c>
      <c r="E183" t="s">
        <v>1345</v>
      </c>
      <c r="F183" t="s">
        <v>134</v>
      </c>
      <c r="G183" t="s">
        <v>1214</v>
      </c>
      <c r="K183" s="43" t="s">
        <v>216</v>
      </c>
      <c r="P183">
        <v>1</v>
      </c>
      <c r="Q183">
        <v>1</v>
      </c>
    </row>
    <row r="184" spans="1:17">
      <c r="A184" s="44">
        <v>91</v>
      </c>
      <c r="B184" t="s">
        <v>315</v>
      </c>
      <c r="C184" t="s">
        <v>187</v>
      </c>
      <c r="D184" t="s">
        <v>146</v>
      </c>
      <c r="E184" t="s">
        <v>1345</v>
      </c>
      <c r="F184" t="s">
        <v>134</v>
      </c>
      <c r="G184" t="s">
        <v>1214</v>
      </c>
      <c r="K184" s="43" t="s">
        <v>218</v>
      </c>
      <c r="P184">
        <v>1</v>
      </c>
      <c r="Q184">
        <v>1</v>
      </c>
    </row>
    <row r="185" spans="1:17">
      <c r="A185" s="44">
        <v>91</v>
      </c>
      <c r="B185" t="s">
        <v>315</v>
      </c>
      <c r="C185" t="s">
        <v>197</v>
      </c>
      <c r="D185" t="s">
        <v>146</v>
      </c>
      <c r="E185" t="s">
        <v>1345</v>
      </c>
      <c r="F185" t="s">
        <v>134</v>
      </c>
      <c r="G185" t="s">
        <v>1214</v>
      </c>
      <c r="K185" s="43" t="s">
        <v>223</v>
      </c>
      <c r="P185">
        <v>1</v>
      </c>
      <c r="Q185">
        <v>1</v>
      </c>
    </row>
    <row r="186" spans="1:17">
      <c r="A186" s="44">
        <v>92</v>
      </c>
      <c r="B186" t="s">
        <v>318</v>
      </c>
      <c r="C186" t="s">
        <v>147</v>
      </c>
      <c r="D186" t="s">
        <v>146</v>
      </c>
      <c r="E186" t="s">
        <v>1345</v>
      </c>
      <c r="F186" t="s">
        <v>134</v>
      </c>
      <c r="G186" t="s">
        <v>1214</v>
      </c>
      <c r="K186" s="43" t="s">
        <v>225</v>
      </c>
      <c r="L186">
        <v>1</v>
      </c>
      <c r="M186">
        <v>1</v>
      </c>
    </row>
    <row r="187" spans="1:17">
      <c r="A187" s="44">
        <v>92</v>
      </c>
      <c r="B187" t="s">
        <v>318</v>
      </c>
      <c r="C187" t="s">
        <v>170</v>
      </c>
      <c r="D187" t="s">
        <v>146</v>
      </c>
      <c r="E187" t="s">
        <v>1345</v>
      </c>
      <c r="F187" t="s">
        <v>134</v>
      </c>
      <c r="G187" t="s">
        <v>1214</v>
      </c>
      <c r="K187" s="43" t="s">
        <v>227</v>
      </c>
      <c r="L187">
        <v>1</v>
      </c>
      <c r="M187">
        <v>1</v>
      </c>
    </row>
    <row r="188" spans="1:17">
      <c r="A188" s="44">
        <v>92</v>
      </c>
      <c r="B188" t="s">
        <v>318</v>
      </c>
      <c r="C188" t="s">
        <v>171</v>
      </c>
      <c r="D188" t="s">
        <v>146</v>
      </c>
      <c r="E188" t="s">
        <v>1345</v>
      </c>
      <c r="F188" t="s">
        <v>134</v>
      </c>
      <c r="G188" t="s">
        <v>1214</v>
      </c>
      <c r="K188" s="43" t="s">
        <v>229</v>
      </c>
      <c r="L188">
        <v>1</v>
      </c>
      <c r="M188">
        <v>1</v>
      </c>
    </row>
    <row r="189" spans="1:17">
      <c r="A189" s="44">
        <v>92</v>
      </c>
      <c r="B189" t="s">
        <v>318</v>
      </c>
      <c r="C189" t="s">
        <v>186</v>
      </c>
      <c r="D189" t="s">
        <v>146</v>
      </c>
      <c r="E189" t="s">
        <v>1345</v>
      </c>
      <c r="F189" t="s">
        <v>134</v>
      </c>
      <c r="G189" t="s">
        <v>1214</v>
      </c>
      <c r="K189" s="43" t="s">
        <v>230</v>
      </c>
      <c r="N189">
        <v>1</v>
      </c>
    </row>
    <row r="190" spans="1:17">
      <c r="A190" s="44">
        <v>92</v>
      </c>
      <c r="B190" t="s">
        <v>318</v>
      </c>
      <c r="C190" t="s">
        <v>187</v>
      </c>
      <c r="D190" t="s">
        <v>146</v>
      </c>
      <c r="E190" t="s">
        <v>1345</v>
      </c>
      <c r="F190" t="s">
        <v>134</v>
      </c>
      <c r="G190" t="s">
        <v>1214</v>
      </c>
      <c r="K190" s="43" t="s">
        <v>234</v>
      </c>
      <c r="N190">
        <v>1</v>
      </c>
    </row>
    <row r="191" spans="1:17">
      <c r="A191" s="44">
        <v>92</v>
      </c>
      <c r="B191" t="s">
        <v>318</v>
      </c>
      <c r="C191" t="s">
        <v>197</v>
      </c>
      <c r="D191" t="s">
        <v>146</v>
      </c>
      <c r="E191" t="s">
        <v>1345</v>
      </c>
      <c r="F191" t="s">
        <v>134</v>
      </c>
      <c r="G191" t="s">
        <v>1214</v>
      </c>
      <c r="K191" s="43" t="s">
        <v>235</v>
      </c>
      <c r="O191">
        <v>1</v>
      </c>
    </row>
    <row r="192" spans="1:17">
      <c r="A192" s="44">
        <v>94</v>
      </c>
      <c r="B192" t="s">
        <v>2207</v>
      </c>
      <c r="C192" t="s">
        <v>147</v>
      </c>
      <c r="D192" t="s">
        <v>146</v>
      </c>
      <c r="E192" t="s">
        <v>1345</v>
      </c>
      <c r="F192" t="s">
        <v>303</v>
      </c>
      <c r="G192" t="s">
        <v>1214</v>
      </c>
      <c r="K192" s="43" t="s">
        <v>237</v>
      </c>
      <c r="O192">
        <v>1</v>
      </c>
    </row>
    <row r="193" spans="1:18">
      <c r="A193" s="44">
        <v>94</v>
      </c>
      <c r="B193" t="s">
        <v>2207</v>
      </c>
      <c r="C193" t="s">
        <v>170</v>
      </c>
      <c r="D193" t="s">
        <v>146</v>
      </c>
      <c r="E193" t="s">
        <v>1345</v>
      </c>
      <c r="F193" t="s">
        <v>303</v>
      </c>
      <c r="G193" t="s">
        <v>1214</v>
      </c>
      <c r="K193" s="43" t="s">
        <v>1686</v>
      </c>
      <c r="L193">
        <v>1</v>
      </c>
      <c r="M193">
        <v>1</v>
      </c>
    </row>
    <row r="194" spans="1:18">
      <c r="A194" s="44">
        <v>94</v>
      </c>
      <c r="B194" t="s">
        <v>2207</v>
      </c>
      <c r="C194" t="s">
        <v>171</v>
      </c>
      <c r="D194" t="s">
        <v>146</v>
      </c>
      <c r="E194" t="s">
        <v>1345</v>
      </c>
      <c r="F194" t="s">
        <v>303</v>
      </c>
      <c r="G194" t="s">
        <v>1214</v>
      </c>
      <c r="K194" s="43" t="s">
        <v>232</v>
      </c>
      <c r="N194">
        <v>1</v>
      </c>
    </row>
    <row r="195" spans="1:18">
      <c r="A195" s="44">
        <v>94</v>
      </c>
      <c r="B195" t="s">
        <v>2207</v>
      </c>
      <c r="C195" t="s">
        <v>186</v>
      </c>
      <c r="D195" t="s">
        <v>146</v>
      </c>
      <c r="E195" t="s">
        <v>1345</v>
      </c>
      <c r="F195" t="s">
        <v>303</v>
      </c>
      <c r="G195" t="s">
        <v>1214</v>
      </c>
      <c r="K195" s="43" t="s">
        <v>236</v>
      </c>
      <c r="O195">
        <v>1</v>
      </c>
    </row>
    <row r="196" spans="1:18">
      <c r="A196" s="44">
        <v>94</v>
      </c>
      <c r="B196" t="s">
        <v>2207</v>
      </c>
      <c r="C196" t="s">
        <v>187</v>
      </c>
      <c r="D196" t="s">
        <v>146</v>
      </c>
      <c r="E196" t="s">
        <v>1345</v>
      </c>
      <c r="F196" t="s">
        <v>303</v>
      </c>
      <c r="G196" t="s">
        <v>1214</v>
      </c>
      <c r="K196" s="43" t="s">
        <v>240</v>
      </c>
      <c r="L196">
        <v>1</v>
      </c>
      <c r="M196">
        <v>1</v>
      </c>
      <c r="P196">
        <v>1</v>
      </c>
      <c r="Q196">
        <v>1</v>
      </c>
    </row>
    <row r="197" spans="1:18">
      <c r="A197" s="44">
        <v>94</v>
      </c>
      <c r="B197" t="s">
        <v>2207</v>
      </c>
      <c r="C197" t="s">
        <v>197</v>
      </c>
      <c r="D197" t="s">
        <v>146</v>
      </c>
      <c r="E197" t="s">
        <v>1345</v>
      </c>
      <c r="F197" t="s">
        <v>303</v>
      </c>
      <c r="G197" t="s">
        <v>1214</v>
      </c>
      <c r="K197" s="43" t="s">
        <v>241</v>
      </c>
      <c r="N197">
        <v>1</v>
      </c>
    </row>
    <row r="198" spans="1:18">
      <c r="A198" s="44">
        <v>95</v>
      </c>
      <c r="B198" t="s">
        <v>2208</v>
      </c>
      <c r="C198" t="s">
        <v>147</v>
      </c>
      <c r="D198" t="s">
        <v>146</v>
      </c>
      <c r="E198" t="s">
        <v>1669</v>
      </c>
      <c r="F198" t="s">
        <v>303</v>
      </c>
      <c r="G198" t="s">
        <v>1214</v>
      </c>
      <c r="K198" s="43" t="s">
        <v>242</v>
      </c>
      <c r="O198">
        <v>1</v>
      </c>
    </row>
    <row r="199" spans="1:18">
      <c r="A199" s="44">
        <v>95</v>
      </c>
      <c r="B199" t="s">
        <v>2208</v>
      </c>
      <c r="C199" t="s">
        <v>170</v>
      </c>
      <c r="D199" t="s">
        <v>146</v>
      </c>
      <c r="E199" t="s">
        <v>1669</v>
      </c>
      <c r="F199" t="s">
        <v>303</v>
      </c>
      <c r="G199" t="s">
        <v>1214</v>
      </c>
      <c r="K199" s="43" t="s">
        <v>246</v>
      </c>
      <c r="P199">
        <v>1</v>
      </c>
      <c r="Q199">
        <v>1</v>
      </c>
    </row>
    <row r="200" spans="1:18">
      <c r="A200" s="44">
        <v>96</v>
      </c>
      <c r="B200" t="s">
        <v>2209</v>
      </c>
      <c r="C200" t="s">
        <v>171</v>
      </c>
      <c r="D200" t="s">
        <v>146</v>
      </c>
      <c r="E200" t="s">
        <v>1669</v>
      </c>
      <c r="F200" t="s">
        <v>303</v>
      </c>
      <c r="G200" t="s">
        <v>1214</v>
      </c>
      <c r="K200" s="43" t="s">
        <v>250</v>
      </c>
      <c r="L200">
        <v>1</v>
      </c>
      <c r="M200">
        <v>1</v>
      </c>
      <c r="N200">
        <v>1</v>
      </c>
      <c r="O200">
        <v>1</v>
      </c>
    </row>
    <row r="201" spans="1:18">
      <c r="A201" s="44">
        <v>96</v>
      </c>
      <c r="B201" t="s">
        <v>2209</v>
      </c>
      <c r="C201" t="s">
        <v>186</v>
      </c>
      <c r="D201" t="s">
        <v>146</v>
      </c>
      <c r="E201" t="s">
        <v>1669</v>
      </c>
      <c r="F201" t="s">
        <v>303</v>
      </c>
      <c r="G201" t="s">
        <v>1214</v>
      </c>
      <c r="K201" s="43" t="s">
        <v>253</v>
      </c>
      <c r="M201">
        <v>1</v>
      </c>
      <c r="N201">
        <v>1</v>
      </c>
      <c r="O201">
        <v>1</v>
      </c>
    </row>
    <row r="202" spans="1:18">
      <c r="A202" s="44">
        <v>97</v>
      </c>
      <c r="B202" t="s">
        <v>2210</v>
      </c>
      <c r="C202" t="s">
        <v>187</v>
      </c>
      <c r="D202" t="s">
        <v>146</v>
      </c>
      <c r="E202" t="s">
        <v>1669</v>
      </c>
      <c r="F202" t="s">
        <v>303</v>
      </c>
      <c r="G202" t="s">
        <v>1214</v>
      </c>
      <c r="K202" s="43" t="s">
        <v>1692</v>
      </c>
      <c r="L202">
        <v>1</v>
      </c>
      <c r="M202">
        <v>1</v>
      </c>
    </row>
    <row r="203" spans="1:18">
      <c r="A203" s="44">
        <v>97</v>
      </c>
      <c r="B203" t="s">
        <v>2210</v>
      </c>
      <c r="C203" t="s">
        <v>197</v>
      </c>
      <c r="D203" t="s">
        <v>146</v>
      </c>
      <c r="E203" t="s">
        <v>1669</v>
      </c>
      <c r="F203" t="s">
        <v>303</v>
      </c>
      <c r="G203" t="s">
        <v>1214</v>
      </c>
      <c r="K203" s="43" t="s">
        <v>258</v>
      </c>
      <c r="L203">
        <v>1</v>
      </c>
      <c r="P203">
        <v>1</v>
      </c>
    </row>
    <row r="204" spans="1:18">
      <c r="A204" s="44">
        <v>98</v>
      </c>
      <c r="B204" t="s">
        <v>2211</v>
      </c>
      <c r="C204" t="s">
        <v>171</v>
      </c>
      <c r="D204" t="s">
        <v>146</v>
      </c>
      <c r="E204" t="s">
        <v>1669</v>
      </c>
      <c r="F204" t="s">
        <v>303</v>
      </c>
      <c r="G204" t="s">
        <v>1214</v>
      </c>
      <c r="K204" s="43" t="s">
        <v>262</v>
      </c>
      <c r="M204">
        <v>1</v>
      </c>
      <c r="N204">
        <v>1</v>
      </c>
      <c r="O204">
        <v>1</v>
      </c>
      <c r="Q204">
        <v>1</v>
      </c>
    </row>
    <row r="205" spans="1:18">
      <c r="A205" s="44">
        <v>98</v>
      </c>
      <c r="B205" t="s">
        <v>2211</v>
      </c>
      <c r="C205" t="s">
        <v>186</v>
      </c>
      <c r="D205" t="s">
        <v>146</v>
      </c>
      <c r="E205" t="s">
        <v>1669</v>
      </c>
      <c r="F205" t="s">
        <v>303</v>
      </c>
      <c r="G205" t="s">
        <v>1214</v>
      </c>
      <c r="K205" s="43" t="s">
        <v>269</v>
      </c>
      <c r="Q205">
        <v>1</v>
      </c>
    </row>
    <row r="206" spans="1:18">
      <c r="A206" s="44">
        <v>99</v>
      </c>
      <c r="B206" t="s">
        <v>2212</v>
      </c>
      <c r="C206" t="s">
        <v>187</v>
      </c>
      <c r="D206" t="s">
        <v>146</v>
      </c>
      <c r="E206" t="s">
        <v>1669</v>
      </c>
      <c r="F206" t="s">
        <v>303</v>
      </c>
      <c r="G206" t="s">
        <v>1214</v>
      </c>
      <c r="K206" s="43" t="s">
        <v>277</v>
      </c>
      <c r="L206">
        <v>1</v>
      </c>
      <c r="M206">
        <v>1</v>
      </c>
      <c r="N206">
        <v>1</v>
      </c>
      <c r="O206">
        <v>1</v>
      </c>
      <c r="P206">
        <v>1</v>
      </c>
      <c r="Q206">
        <v>1</v>
      </c>
      <c r="R206">
        <v>1</v>
      </c>
    </row>
    <row r="207" spans="1:18">
      <c r="A207" s="44">
        <v>100</v>
      </c>
      <c r="B207" t="s">
        <v>2204</v>
      </c>
      <c r="C207" t="s">
        <v>197</v>
      </c>
      <c r="D207" t="s">
        <v>146</v>
      </c>
      <c r="E207" t="s">
        <v>1669</v>
      </c>
      <c r="F207" t="s">
        <v>303</v>
      </c>
      <c r="G207" t="s">
        <v>1214</v>
      </c>
      <c r="K207" s="43" t="s">
        <v>279</v>
      </c>
      <c r="L207">
        <v>1</v>
      </c>
      <c r="M207">
        <v>1</v>
      </c>
      <c r="N207">
        <v>1</v>
      </c>
      <c r="O207">
        <v>1</v>
      </c>
      <c r="P207">
        <v>1</v>
      </c>
      <c r="Q207">
        <v>1</v>
      </c>
      <c r="R207">
        <v>1</v>
      </c>
    </row>
    <row r="208" spans="1:18">
      <c r="A208" s="44">
        <v>101</v>
      </c>
      <c r="B208" t="s">
        <v>345</v>
      </c>
      <c r="C208" t="s">
        <v>147</v>
      </c>
      <c r="D208" t="s">
        <v>146</v>
      </c>
      <c r="E208" t="s">
        <v>1669</v>
      </c>
      <c r="F208" t="s">
        <v>341</v>
      </c>
      <c r="G208" t="s">
        <v>1214</v>
      </c>
      <c r="K208" s="43" t="s">
        <v>280</v>
      </c>
      <c r="L208">
        <v>1</v>
      </c>
      <c r="M208">
        <v>1</v>
      </c>
      <c r="N208">
        <v>1</v>
      </c>
      <c r="O208">
        <v>1</v>
      </c>
      <c r="P208">
        <v>1</v>
      </c>
      <c r="Q208">
        <v>1</v>
      </c>
      <c r="R208">
        <v>1</v>
      </c>
    </row>
    <row r="209" spans="1:18">
      <c r="A209" s="44">
        <v>101</v>
      </c>
      <c r="B209" t="s">
        <v>345</v>
      </c>
      <c r="C209" t="s">
        <v>170</v>
      </c>
      <c r="D209" t="s">
        <v>146</v>
      </c>
      <c r="E209" t="s">
        <v>1669</v>
      </c>
      <c r="F209" t="s">
        <v>341</v>
      </c>
      <c r="G209" t="s">
        <v>1214</v>
      </c>
      <c r="K209" s="43" t="s">
        <v>1695</v>
      </c>
      <c r="L209">
        <v>1</v>
      </c>
      <c r="M209">
        <v>1</v>
      </c>
    </row>
    <row r="210" spans="1:18">
      <c r="A210" s="44">
        <v>101</v>
      </c>
      <c r="B210" t="s">
        <v>345</v>
      </c>
      <c r="C210" t="s">
        <v>171</v>
      </c>
      <c r="D210" t="s">
        <v>146</v>
      </c>
      <c r="E210" t="s">
        <v>1669</v>
      </c>
      <c r="F210" t="s">
        <v>341</v>
      </c>
      <c r="G210" t="s">
        <v>1214</v>
      </c>
      <c r="K210" s="43" t="s">
        <v>278</v>
      </c>
      <c r="L210">
        <v>1</v>
      </c>
      <c r="M210">
        <v>1</v>
      </c>
      <c r="N210">
        <v>1</v>
      </c>
      <c r="O210">
        <v>1</v>
      </c>
      <c r="P210">
        <v>1</v>
      </c>
      <c r="Q210">
        <v>1</v>
      </c>
      <c r="R210">
        <v>1</v>
      </c>
    </row>
    <row r="211" spans="1:18">
      <c r="A211" s="44">
        <v>101</v>
      </c>
      <c r="B211" t="s">
        <v>345</v>
      </c>
      <c r="C211" t="s">
        <v>186</v>
      </c>
      <c r="D211" t="s">
        <v>146</v>
      </c>
      <c r="E211" t="s">
        <v>1669</v>
      </c>
      <c r="F211" t="s">
        <v>341</v>
      </c>
      <c r="G211" t="s">
        <v>1214</v>
      </c>
      <c r="K211" s="43" t="s">
        <v>283</v>
      </c>
      <c r="P211">
        <v>1</v>
      </c>
    </row>
    <row r="212" spans="1:18">
      <c r="A212" s="44">
        <v>101</v>
      </c>
      <c r="B212" t="s">
        <v>345</v>
      </c>
      <c r="C212" t="s">
        <v>187</v>
      </c>
      <c r="D212" t="s">
        <v>146</v>
      </c>
      <c r="E212" t="s">
        <v>1669</v>
      </c>
      <c r="F212" t="s">
        <v>341</v>
      </c>
      <c r="G212" t="s">
        <v>1214</v>
      </c>
      <c r="K212" s="43" t="s">
        <v>285</v>
      </c>
      <c r="P212">
        <v>1</v>
      </c>
    </row>
    <row r="213" spans="1:18">
      <c r="A213" s="44">
        <v>102</v>
      </c>
      <c r="B213" t="s">
        <v>362</v>
      </c>
      <c r="C213" t="s">
        <v>197</v>
      </c>
      <c r="D213" t="s">
        <v>146</v>
      </c>
      <c r="E213" t="s">
        <v>1669</v>
      </c>
      <c r="F213" t="s">
        <v>341</v>
      </c>
      <c r="G213" t="s">
        <v>1214</v>
      </c>
      <c r="K213" s="43" t="s">
        <v>286</v>
      </c>
      <c r="L213">
        <v>1</v>
      </c>
      <c r="M213">
        <v>1</v>
      </c>
      <c r="N213">
        <v>1</v>
      </c>
      <c r="O213">
        <v>1</v>
      </c>
      <c r="Q213">
        <v>1</v>
      </c>
    </row>
    <row r="214" spans="1:18">
      <c r="A214" s="44">
        <v>103</v>
      </c>
      <c r="B214" t="s">
        <v>356</v>
      </c>
      <c r="C214" t="s">
        <v>171</v>
      </c>
      <c r="D214" t="s">
        <v>146</v>
      </c>
      <c r="E214" t="s">
        <v>1669</v>
      </c>
      <c r="F214" t="s">
        <v>341</v>
      </c>
      <c r="G214" t="s">
        <v>1262</v>
      </c>
      <c r="K214" s="43" t="s">
        <v>1862</v>
      </c>
      <c r="P214">
        <v>1</v>
      </c>
      <c r="Q214">
        <v>1</v>
      </c>
    </row>
    <row r="215" spans="1:18">
      <c r="A215" s="44">
        <v>104</v>
      </c>
      <c r="B215" t="s">
        <v>350</v>
      </c>
      <c r="C215" t="s">
        <v>147</v>
      </c>
      <c r="D215" t="s">
        <v>146</v>
      </c>
      <c r="E215" t="s">
        <v>1669</v>
      </c>
      <c r="F215" t="s">
        <v>341</v>
      </c>
      <c r="G215" t="s">
        <v>1262</v>
      </c>
      <c r="K215" s="43" t="s">
        <v>1866</v>
      </c>
      <c r="P215">
        <v>1</v>
      </c>
      <c r="Q215">
        <v>1</v>
      </c>
    </row>
    <row r="216" spans="1:18">
      <c r="A216" s="44">
        <v>105</v>
      </c>
      <c r="B216" t="s">
        <v>353</v>
      </c>
      <c r="C216" t="s">
        <v>170</v>
      </c>
      <c r="D216" t="s">
        <v>146</v>
      </c>
      <c r="E216" t="s">
        <v>1669</v>
      </c>
      <c r="F216" t="s">
        <v>341</v>
      </c>
      <c r="G216" t="s">
        <v>1262</v>
      </c>
      <c r="K216" s="43" t="s">
        <v>1869</v>
      </c>
      <c r="L216">
        <v>1</v>
      </c>
      <c r="M216">
        <v>1</v>
      </c>
    </row>
    <row r="217" spans="1:18">
      <c r="A217" s="44">
        <v>106</v>
      </c>
      <c r="B217" t="s">
        <v>359</v>
      </c>
      <c r="C217" t="s">
        <v>186</v>
      </c>
      <c r="D217" t="s">
        <v>146</v>
      </c>
      <c r="E217" t="s">
        <v>1669</v>
      </c>
      <c r="F217" t="s">
        <v>341</v>
      </c>
      <c r="G217" t="s">
        <v>1262</v>
      </c>
      <c r="K217" s="43" t="s">
        <v>1872</v>
      </c>
      <c r="L217">
        <v>1</v>
      </c>
      <c r="M217">
        <v>1</v>
      </c>
    </row>
    <row r="218" spans="1:18">
      <c r="A218" s="44">
        <v>106</v>
      </c>
      <c r="B218" t="s">
        <v>359</v>
      </c>
      <c r="C218" t="s">
        <v>187</v>
      </c>
      <c r="D218" t="s">
        <v>146</v>
      </c>
      <c r="E218" t="s">
        <v>1669</v>
      </c>
      <c r="F218" t="s">
        <v>341</v>
      </c>
      <c r="G218" t="s">
        <v>1262</v>
      </c>
      <c r="K218" s="43" t="s">
        <v>1698</v>
      </c>
      <c r="L218">
        <v>1</v>
      </c>
      <c r="M218">
        <v>1</v>
      </c>
    </row>
    <row r="219" spans="1:18">
      <c r="A219" s="44">
        <v>106</v>
      </c>
      <c r="B219" t="s">
        <v>359</v>
      </c>
      <c r="C219" t="s">
        <v>197</v>
      </c>
      <c r="D219" t="s">
        <v>146</v>
      </c>
      <c r="E219" t="s">
        <v>1669</v>
      </c>
      <c r="F219" t="s">
        <v>341</v>
      </c>
      <c r="G219" t="s">
        <v>1262</v>
      </c>
      <c r="K219" s="43" t="s">
        <v>1875</v>
      </c>
      <c r="L219">
        <v>1</v>
      </c>
      <c r="M219">
        <v>1</v>
      </c>
      <c r="N219">
        <v>1</v>
      </c>
      <c r="O219">
        <v>1</v>
      </c>
    </row>
    <row r="220" spans="1:18">
      <c r="A220" s="44">
        <v>107</v>
      </c>
      <c r="B220" t="s">
        <v>365</v>
      </c>
      <c r="C220" t="s">
        <v>147</v>
      </c>
      <c r="D220" t="s">
        <v>146</v>
      </c>
      <c r="E220" t="s">
        <v>1669</v>
      </c>
      <c r="F220" t="s">
        <v>363</v>
      </c>
      <c r="G220" t="s">
        <v>1214</v>
      </c>
      <c r="K220" s="43" t="s">
        <v>1879</v>
      </c>
      <c r="N220">
        <v>1</v>
      </c>
      <c r="O220">
        <v>1</v>
      </c>
    </row>
    <row r="221" spans="1:18">
      <c r="A221" s="44">
        <v>107</v>
      </c>
      <c r="B221" t="s">
        <v>365</v>
      </c>
      <c r="C221" t="s">
        <v>170</v>
      </c>
      <c r="D221" t="s">
        <v>146</v>
      </c>
      <c r="E221" t="s">
        <v>1669</v>
      </c>
      <c r="F221" t="s">
        <v>363</v>
      </c>
      <c r="G221" t="s">
        <v>1214</v>
      </c>
      <c r="K221" s="43" t="s">
        <v>1883</v>
      </c>
      <c r="N221">
        <v>1</v>
      </c>
      <c r="O221">
        <v>1</v>
      </c>
    </row>
    <row r="222" spans="1:18">
      <c r="A222" s="44">
        <v>108</v>
      </c>
      <c r="B222" t="s">
        <v>367</v>
      </c>
      <c r="C222" t="s">
        <v>171</v>
      </c>
      <c r="D222" t="s">
        <v>146</v>
      </c>
      <c r="E222" t="s">
        <v>1669</v>
      </c>
      <c r="F222" t="s">
        <v>363</v>
      </c>
      <c r="G222" t="s">
        <v>1214</v>
      </c>
      <c r="K222" s="43" t="s">
        <v>1886</v>
      </c>
      <c r="O222">
        <v>1</v>
      </c>
    </row>
    <row r="223" spans="1:18">
      <c r="A223" s="44">
        <v>108</v>
      </c>
      <c r="B223" t="s">
        <v>367</v>
      </c>
      <c r="C223" t="s">
        <v>186</v>
      </c>
      <c r="D223" t="s">
        <v>146</v>
      </c>
      <c r="E223" t="s">
        <v>1669</v>
      </c>
      <c r="F223" t="s">
        <v>363</v>
      </c>
      <c r="G223" t="s">
        <v>1214</v>
      </c>
      <c r="K223" s="43" t="s">
        <v>296</v>
      </c>
      <c r="P223">
        <v>1</v>
      </c>
      <c r="Q223">
        <v>1</v>
      </c>
    </row>
    <row r="224" spans="1:18">
      <c r="A224" s="44">
        <v>108</v>
      </c>
      <c r="B224" t="s">
        <v>367</v>
      </c>
      <c r="C224" t="s">
        <v>187</v>
      </c>
      <c r="D224" t="s">
        <v>146</v>
      </c>
      <c r="E224" t="s">
        <v>1669</v>
      </c>
      <c r="F224" t="s">
        <v>363</v>
      </c>
      <c r="G224" t="s">
        <v>1214</v>
      </c>
      <c r="K224" s="43" t="s">
        <v>302</v>
      </c>
      <c r="L224">
        <v>1</v>
      </c>
      <c r="M224">
        <v>1</v>
      </c>
      <c r="N224">
        <v>1</v>
      </c>
      <c r="O224">
        <v>1</v>
      </c>
    </row>
    <row r="225" spans="1:17">
      <c r="A225" s="44">
        <v>108</v>
      </c>
      <c r="B225" t="s">
        <v>367</v>
      </c>
      <c r="C225" t="s">
        <v>197</v>
      </c>
      <c r="D225" t="s">
        <v>146</v>
      </c>
      <c r="E225" t="s">
        <v>1669</v>
      </c>
      <c r="F225" t="s">
        <v>363</v>
      </c>
      <c r="G225" t="s">
        <v>1214</v>
      </c>
      <c r="K225" s="43" t="s">
        <v>1701</v>
      </c>
      <c r="L225">
        <v>1</v>
      </c>
      <c r="M225">
        <v>1</v>
      </c>
    </row>
    <row r="226" spans="1:17">
      <c r="A226" s="44">
        <v>109</v>
      </c>
      <c r="B226" t="s">
        <v>370</v>
      </c>
      <c r="C226" t="s">
        <v>147</v>
      </c>
      <c r="D226" t="s">
        <v>146</v>
      </c>
      <c r="E226" t="s">
        <v>1345</v>
      </c>
      <c r="F226" t="s">
        <v>368</v>
      </c>
      <c r="G226" t="s">
        <v>1214</v>
      </c>
      <c r="K226" s="43" t="s">
        <v>313</v>
      </c>
      <c r="L226">
        <v>1</v>
      </c>
      <c r="M226">
        <v>1</v>
      </c>
      <c r="N226">
        <v>1</v>
      </c>
      <c r="O226">
        <v>1</v>
      </c>
      <c r="P226">
        <v>1</v>
      </c>
      <c r="Q226">
        <v>1</v>
      </c>
    </row>
    <row r="227" spans="1:17">
      <c r="A227" s="44">
        <v>109</v>
      </c>
      <c r="B227" t="s">
        <v>370</v>
      </c>
      <c r="C227" t="s">
        <v>170</v>
      </c>
      <c r="D227" t="s">
        <v>146</v>
      </c>
      <c r="E227" t="s">
        <v>1345</v>
      </c>
      <c r="F227" t="s">
        <v>368</v>
      </c>
      <c r="G227" t="s">
        <v>1214</v>
      </c>
      <c r="K227" s="43" t="s">
        <v>315</v>
      </c>
      <c r="L227">
        <v>1</v>
      </c>
      <c r="M227">
        <v>1</v>
      </c>
      <c r="N227">
        <v>1</v>
      </c>
      <c r="O227">
        <v>1</v>
      </c>
      <c r="P227">
        <v>1</v>
      </c>
      <c r="Q227">
        <v>1</v>
      </c>
    </row>
    <row r="228" spans="1:17">
      <c r="A228" s="44">
        <v>109</v>
      </c>
      <c r="B228" t="s">
        <v>370</v>
      </c>
      <c r="C228" t="s">
        <v>171</v>
      </c>
      <c r="D228" t="s">
        <v>146</v>
      </c>
      <c r="E228" t="s">
        <v>1345</v>
      </c>
      <c r="F228" t="s">
        <v>368</v>
      </c>
      <c r="G228" t="s">
        <v>1214</v>
      </c>
      <c r="K228" s="43" t="s">
        <v>318</v>
      </c>
      <c r="L228">
        <v>1</v>
      </c>
      <c r="M228">
        <v>1</v>
      </c>
      <c r="N228">
        <v>1</v>
      </c>
      <c r="O228">
        <v>1</v>
      </c>
      <c r="P228">
        <v>1</v>
      </c>
      <c r="Q228">
        <v>1</v>
      </c>
    </row>
    <row r="229" spans="1:17">
      <c r="A229" s="44">
        <v>109</v>
      </c>
      <c r="B229" t="s">
        <v>370</v>
      </c>
      <c r="C229" t="s">
        <v>186</v>
      </c>
      <c r="D229" t="s">
        <v>146</v>
      </c>
      <c r="E229" t="s">
        <v>1345</v>
      </c>
      <c r="F229" t="s">
        <v>368</v>
      </c>
      <c r="G229" t="s">
        <v>1214</v>
      </c>
      <c r="K229" s="43" t="s">
        <v>2203</v>
      </c>
    </row>
    <row r="230" spans="1:17">
      <c r="A230" s="44">
        <v>109</v>
      </c>
      <c r="B230" t="s">
        <v>370</v>
      </c>
      <c r="C230" t="s">
        <v>187</v>
      </c>
      <c r="D230" t="s">
        <v>146</v>
      </c>
      <c r="E230" t="s">
        <v>1345</v>
      </c>
      <c r="F230" t="s">
        <v>368</v>
      </c>
      <c r="G230" t="s">
        <v>1214</v>
      </c>
    </row>
    <row r="231" spans="1:17">
      <c r="A231" s="44">
        <v>109</v>
      </c>
      <c r="B231" t="s">
        <v>370</v>
      </c>
      <c r="C231" t="s">
        <v>197</v>
      </c>
      <c r="D231" t="s">
        <v>146</v>
      </c>
      <c r="E231" t="s">
        <v>1345</v>
      </c>
      <c r="F231" t="s">
        <v>368</v>
      </c>
      <c r="G231" t="s">
        <v>1214</v>
      </c>
    </row>
    <row r="232" spans="1:17">
      <c r="A232" s="44">
        <v>110</v>
      </c>
      <c r="B232" t="s">
        <v>374</v>
      </c>
      <c r="C232" t="s">
        <v>147</v>
      </c>
      <c r="D232" t="s">
        <v>146</v>
      </c>
      <c r="E232" t="s">
        <v>1669</v>
      </c>
      <c r="F232" t="s">
        <v>372</v>
      </c>
      <c r="G232" t="s">
        <v>1214</v>
      </c>
    </row>
    <row r="233" spans="1:17">
      <c r="A233" s="44">
        <v>110</v>
      </c>
      <c r="B233" t="s">
        <v>374</v>
      </c>
      <c r="C233" t="s">
        <v>170</v>
      </c>
      <c r="D233" t="s">
        <v>146</v>
      </c>
      <c r="E233" t="s">
        <v>1669</v>
      </c>
      <c r="F233" t="s">
        <v>372</v>
      </c>
      <c r="G233" t="s">
        <v>1214</v>
      </c>
    </row>
    <row r="234" spans="1:17">
      <c r="A234" s="44">
        <v>110</v>
      </c>
      <c r="B234" t="s">
        <v>374</v>
      </c>
      <c r="C234" t="s">
        <v>171</v>
      </c>
      <c r="D234" t="s">
        <v>146</v>
      </c>
      <c r="E234" t="s">
        <v>1669</v>
      </c>
      <c r="F234" t="s">
        <v>372</v>
      </c>
      <c r="G234" t="s">
        <v>1214</v>
      </c>
    </row>
    <row r="235" spans="1:17">
      <c r="A235" s="44">
        <v>110</v>
      </c>
      <c r="B235" t="s">
        <v>374</v>
      </c>
      <c r="C235" t="s">
        <v>186</v>
      </c>
      <c r="D235" t="s">
        <v>146</v>
      </c>
      <c r="E235" t="s">
        <v>1669</v>
      </c>
      <c r="F235" t="s">
        <v>372</v>
      </c>
      <c r="G235" t="s">
        <v>1214</v>
      </c>
    </row>
    <row r="236" spans="1:17">
      <c r="A236" s="44">
        <v>111</v>
      </c>
      <c r="B236" t="s">
        <v>376</v>
      </c>
      <c r="C236" t="s">
        <v>147</v>
      </c>
      <c r="D236" t="s">
        <v>146</v>
      </c>
      <c r="E236" t="s">
        <v>1669</v>
      </c>
      <c r="F236" t="s">
        <v>372</v>
      </c>
      <c r="G236" t="s">
        <v>1214</v>
      </c>
    </row>
    <row r="237" spans="1:17">
      <c r="A237" s="44">
        <v>111</v>
      </c>
      <c r="B237" t="s">
        <v>376</v>
      </c>
      <c r="C237" t="s">
        <v>170</v>
      </c>
      <c r="D237" t="s">
        <v>146</v>
      </c>
      <c r="E237" t="s">
        <v>1669</v>
      </c>
      <c r="F237" t="s">
        <v>372</v>
      </c>
      <c r="G237" t="s">
        <v>1214</v>
      </c>
    </row>
    <row r="238" spans="1:17">
      <c r="A238" s="44">
        <v>111</v>
      </c>
      <c r="B238" t="s">
        <v>376</v>
      </c>
      <c r="C238" t="s">
        <v>171</v>
      </c>
      <c r="D238" t="s">
        <v>146</v>
      </c>
      <c r="E238" t="s">
        <v>1669</v>
      </c>
      <c r="F238" t="s">
        <v>372</v>
      </c>
      <c r="G238" t="s">
        <v>1214</v>
      </c>
    </row>
    <row r="239" spans="1:17">
      <c r="A239" s="44">
        <v>111</v>
      </c>
      <c r="B239" t="s">
        <v>376</v>
      </c>
      <c r="C239" t="s">
        <v>186</v>
      </c>
      <c r="D239" t="s">
        <v>146</v>
      </c>
      <c r="E239" t="s">
        <v>1669</v>
      </c>
      <c r="F239" t="s">
        <v>372</v>
      </c>
      <c r="G239" t="s">
        <v>1214</v>
      </c>
    </row>
    <row r="240" spans="1:17">
      <c r="A240" s="44">
        <v>112</v>
      </c>
      <c r="B240" t="s">
        <v>377</v>
      </c>
      <c r="C240" t="s">
        <v>147</v>
      </c>
      <c r="D240" t="s">
        <v>146</v>
      </c>
      <c r="E240" t="s">
        <v>1669</v>
      </c>
      <c r="F240" t="s">
        <v>372</v>
      </c>
      <c r="G240" t="s">
        <v>1214</v>
      </c>
    </row>
    <row r="241" spans="1:7">
      <c r="A241" s="44">
        <v>112</v>
      </c>
      <c r="B241" t="s">
        <v>377</v>
      </c>
      <c r="C241" t="s">
        <v>170</v>
      </c>
      <c r="D241" t="s">
        <v>146</v>
      </c>
      <c r="E241" t="s">
        <v>1669</v>
      </c>
      <c r="F241" t="s">
        <v>372</v>
      </c>
      <c r="G241" t="s">
        <v>1214</v>
      </c>
    </row>
    <row r="242" spans="1:7">
      <c r="A242" s="44">
        <v>113</v>
      </c>
      <c r="B242" t="s">
        <v>378</v>
      </c>
      <c r="C242" t="s">
        <v>171</v>
      </c>
      <c r="D242" t="s">
        <v>146</v>
      </c>
      <c r="E242" t="s">
        <v>1669</v>
      </c>
      <c r="F242" t="s">
        <v>372</v>
      </c>
      <c r="G242" t="s">
        <v>1214</v>
      </c>
    </row>
    <row r="243" spans="1:7">
      <c r="A243" s="44">
        <v>113</v>
      </c>
      <c r="B243" t="s">
        <v>378</v>
      </c>
      <c r="C243" t="s">
        <v>186</v>
      </c>
      <c r="D243" t="s">
        <v>146</v>
      </c>
      <c r="E243" t="s">
        <v>1669</v>
      </c>
      <c r="F243" t="s">
        <v>372</v>
      </c>
      <c r="G243" t="s">
        <v>1214</v>
      </c>
    </row>
    <row r="244" spans="1:7">
      <c r="A244" s="44">
        <v>114</v>
      </c>
      <c r="B244" t="s">
        <v>379</v>
      </c>
      <c r="C244" t="s">
        <v>171</v>
      </c>
      <c r="D244" t="s">
        <v>146</v>
      </c>
      <c r="E244" t="s">
        <v>1669</v>
      </c>
      <c r="F244" t="s">
        <v>372</v>
      </c>
      <c r="G244" t="s">
        <v>1214</v>
      </c>
    </row>
    <row r="245" spans="1:7">
      <c r="A245" s="44">
        <v>114</v>
      </c>
      <c r="B245" t="s">
        <v>379</v>
      </c>
      <c r="C245" t="s">
        <v>186</v>
      </c>
      <c r="D245" t="s">
        <v>146</v>
      </c>
      <c r="E245" t="s">
        <v>1669</v>
      </c>
      <c r="F245" t="s">
        <v>372</v>
      </c>
      <c r="G245" t="s">
        <v>1214</v>
      </c>
    </row>
    <row r="246" spans="1:7">
      <c r="A246" s="44">
        <v>115</v>
      </c>
      <c r="B246" t="s">
        <v>380</v>
      </c>
      <c r="C246" t="s">
        <v>187</v>
      </c>
      <c r="D246" t="s">
        <v>146</v>
      </c>
      <c r="E246" t="s">
        <v>1669</v>
      </c>
      <c r="F246" t="s">
        <v>372</v>
      </c>
      <c r="G246" t="s">
        <v>1214</v>
      </c>
    </row>
    <row r="247" spans="1:7">
      <c r="A247" s="44">
        <v>116</v>
      </c>
      <c r="B247" t="s">
        <v>381</v>
      </c>
      <c r="C247" t="s">
        <v>197</v>
      </c>
      <c r="D247" t="s">
        <v>146</v>
      </c>
      <c r="E247" t="s">
        <v>1669</v>
      </c>
      <c r="F247" t="s">
        <v>372</v>
      </c>
      <c r="G247" t="s">
        <v>1214</v>
      </c>
    </row>
    <row r="248" spans="1:7">
      <c r="A248" s="44">
        <v>117</v>
      </c>
      <c r="B248" t="s">
        <v>382</v>
      </c>
      <c r="C248" t="s">
        <v>197</v>
      </c>
      <c r="D248" t="s">
        <v>146</v>
      </c>
      <c r="E248" t="s">
        <v>1669</v>
      </c>
      <c r="F248" t="s">
        <v>372</v>
      </c>
      <c r="G248" t="s">
        <v>1214</v>
      </c>
    </row>
    <row r="249" spans="1:7">
      <c r="A249" s="44">
        <v>118</v>
      </c>
      <c r="B249" t="s">
        <v>386</v>
      </c>
      <c r="C249" t="s">
        <v>147</v>
      </c>
      <c r="D249" t="s">
        <v>146</v>
      </c>
      <c r="E249" t="s">
        <v>1345</v>
      </c>
      <c r="F249" t="s">
        <v>383</v>
      </c>
      <c r="G249" t="s">
        <v>1214</v>
      </c>
    </row>
    <row r="250" spans="1:7">
      <c r="A250" s="44">
        <v>118</v>
      </c>
      <c r="B250" t="s">
        <v>386</v>
      </c>
      <c r="C250" t="s">
        <v>170</v>
      </c>
      <c r="D250" t="s">
        <v>146</v>
      </c>
      <c r="E250" t="s">
        <v>1345</v>
      </c>
      <c r="F250" t="s">
        <v>383</v>
      </c>
      <c r="G250" t="s">
        <v>1214</v>
      </c>
    </row>
    <row r="251" spans="1:7">
      <c r="A251" s="44">
        <v>118</v>
      </c>
      <c r="B251" t="s">
        <v>386</v>
      </c>
      <c r="C251" t="s">
        <v>171</v>
      </c>
      <c r="D251" t="s">
        <v>146</v>
      </c>
      <c r="E251" t="s">
        <v>1345</v>
      </c>
      <c r="F251" t="s">
        <v>383</v>
      </c>
      <c r="G251" t="s">
        <v>1214</v>
      </c>
    </row>
    <row r="252" spans="1:7">
      <c r="A252" s="44">
        <v>118</v>
      </c>
      <c r="B252" t="s">
        <v>386</v>
      </c>
      <c r="C252" t="s">
        <v>186</v>
      </c>
      <c r="D252" t="s">
        <v>146</v>
      </c>
      <c r="E252" t="s">
        <v>1345</v>
      </c>
      <c r="F252" t="s">
        <v>383</v>
      </c>
      <c r="G252" t="s">
        <v>1214</v>
      </c>
    </row>
    <row r="253" spans="1:7">
      <c r="A253" s="44">
        <v>118</v>
      </c>
      <c r="B253" t="s">
        <v>386</v>
      </c>
      <c r="C253" t="s">
        <v>187</v>
      </c>
      <c r="D253" t="s">
        <v>146</v>
      </c>
      <c r="E253" t="s">
        <v>1345</v>
      </c>
      <c r="F253" t="s">
        <v>383</v>
      </c>
      <c r="G253" t="s">
        <v>1214</v>
      </c>
    </row>
    <row r="254" spans="1:7">
      <c r="A254" s="44">
        <v>118</v>
      </c>
      <c r="B254" t="s">
        <v>386</v>
      </c>
      <c r="C254" t="s">
        <v>197</v>
      </c>
      <c r="D254" t="s">
        <v>146</v>
      </c>
      <c r="E254" t="s">
        <v>1345</v>
      </c>
      <c r="F254" t="s">
        <v>383</v>
      </c>
      <c r="G254" t="s">
        <v>1214</v>
      </c>
    </row>
    <row r="255" spans="1:7">
      <c r="A255" s="44">
        <v>119</v>
      </c>
      <c r="B255" t="s">
        <v>399</v>
      </c>
      <c r="C255" t="s">
        <v>147</v>
      </c>
      <c r="D255" t="s">
        <v>146</v>
      </c>
      <c r="E255" t="s">
        <v>1345</v>
      </c>
      <c r="F255" t="s">
        <v>383</v>
      </c>
      <c r="G255" t="s">
        <v>1214</v>
      </c>
    </row>
    <row r="256" spans="1:7">
      <c r="A256" s="44">
        <v>119</v>
      </c>
      <c r="B256" t="s">
        <v>399</v>
      </c>
      <c r="C256" t="s">
        <v>170</v>
      </c>
      <c r="D256" t="s">
        <v>146</v>
      </c>
      <c r="E256" t="s">
        <v>1345</v>
      </c>
      <c r="F256" t="s">
        <v>383</v>
      </c>
      <c r="G256" t="s">
        <v>1214</v>
      </c>
    </row>
    <row r="257" spans="1:7">
      <c r="A257" s="44">
        <v>119</v>
      </c>
      <c r="B257" t="s">
        <v>399</v>
      </c>
      <c r="C257" t="s">
        <v>171</v>
      </c>
      <c r="D257" t="s">
        <v>146</v>
      </c>
      <c r="E257" t="s">
        <v>1345</v>
      </c>
      <c r="F257" t="s">
        <v>383</v>
      </c>
      <c r="G257" t="s">
        <v>1214</v>
      </c>
    </row>
    <row r="258" spans="1:7">
      <c r="A258" s="44">
        <v>119</v>
      </c>
      <c r="B258" t="s">
        <v>399</v>
      </c>
      <c r="C258" t="s">
        <v>186</v>
      </c>
      <c r="D258" t="s">
        <v>146</v>
      </c>
      <c r="E258" t="s">
        <v>1345</v>
      </c>
      <c r="F258" t="s">
        <v>383</v>
      </c>
      <c r="G258" t="s">
        <v>1214</v>
      </c>
    </row>
    <row r="259" spans="1:7">
      <c r="A259" s="44">
        <v>119</v>
      </c>
      <c r="B259" t="s">
        <v>399</v>
      </c>
      <c r="C259" t="s">
        <v>187</v>
      </c>
      <c r="D259" t="s">
        <v>146</v>
      </c>
      <c r="E259" t="s">
        <v>1345</v>
      </c>
      <c r="F259" t="s">
        <v>383</v>
      </c>
      <c r="G259" t="s">
        <v>1214</v>
      </c>
    </row>
    <row r="260" spans="1:7">
      <c r="A260" s="44">
        <v>119</v>
      </c>
      <c r="B260" t="s">
        <v>399</v>
      </c>
      <c r="C260" t="s">
        <v>197</v>
      </c>
      <c r="D260" t="s">
        <v>146</v>
      </c>
      <c r="E260" t="s">
        <v>1345</v>
      </c>
      <c r="F260" t="s">
        <v>383</v>
      </c>
      <c r="G260" t="s">
        <v>1214</v>
      </c>
    </row>
    <row r="261" spans="1:7">
      <c r="A261" s="44">
        <v>120</v>
      </c>
      <c r="B261" t="s">
        <v>421</v>
      </c>
      <c r="C261" t="s">
        <v>147</v>
      </c>
      <c r="D261" t="s">
        <v>146</v>
      </c>
      <c r="E261" t="s">
        <v>1669</v>
      </c>
      <c r="F261" t="s">
        <v>416</v>
      </c>
      <c r="G261" t="s">
        <v>1214</v>
      </c>
    </row>
    <row r="262" spans="1:7">
      <c r="A262" s="44">
        <v>120</v>
      </c>
      <c r="B262" t="s">
        <v>421</v>
      </c>
      <c r="C262" t="s">
        <v>170</v>
      </c>
      <c r="D262" t="s">
        <v>146</v>
      </c>
      <c r="E262" t="s">
        <v>1669</v>
      </c>
      <c r="F262" t="s">
        <v>416</v>
      </c>
      <c r="G262" t="s">
        <v>1214</v>
      </c>
    </row>
    <row r="263" spans="1:7">
      <c r="A263" s="44">
        <v>121</v>
      </c>
      <c r="B263" t="s">
        <v>429</v>
      </c>
      <c r="C263" t="s">
        <v>171</v>
      </c>
      <c r="D263" t="s">
        <v>146</v>
      </c>
      <c r="E263" t="s">
        <v>1669</v>
      </c>
      <c r="F263" t="s">
        <v>416</v>
      </c>
      <c r="G263" t="s">
        <v>1214</v>
      </c>
    </row>
    <row r="264" spans="1:7">
      <c r="A264" s="44">
        <v>121</v>
      </c>
      <c r="B264" t="s">
        <v>429</v>
      </c>
      <c r="C264" t="s">
        <v>186</v>
      </c>
      <c r="D264" t="s">
        <v>146</v>
      </c>
      <c r="E264" t="s">
        <v>1669</v>
      </c>
      <c r="F264" t="s">
        <v>416</v>
      </c>
      <c r="G264" t="s">
        <v>1214</v>
      </c>
    </row>
    <row r="265" spans="1:7">
      <c r="A265" s="44">
        <v>121</v>
      </c>
      <c r="B265" t="s">
        <v>429</v>
      </c>
      <c r="C265" t="s">
        <v>187</v>
      </c>
      <c r="D265" t="s">
        <v>146</v>
      </c>
      <c r="E265" t="s">
        <v>1669</v>
      </c>
      <c r="F265" t="s">
        <v>416</v>
      </c>
      <c r="G265" t="s">
        <v>1214</v>
      </c>
    </row>
    <row r="266" spans="1:7">
      <c r="A266" s="44">
        <v>121</v>
      </c>
      <c r="B266" t="s">
        <v>429</v>
      </c>
      <c r="C266" t="s">
        <v>197</v>
      </c>
      <c r="D266" t="s">
        <v>146</v>
      </c>
      <c r="E266" t="s">
        <v>1669</v>
      </c>
      <c r="F266" t="s">
        <v>416</v>
      </c>
      <c r="G266" t="s">
        <v>1214</v>
      </c>
    </row>
    <row r="267" spans="1:7">
      <c r="A267" s="44">
        <v>122</v>
      </c>
      <c r="B267" t="s">
        <v>432</v>
      </c>
      <c r="C267" t="s">
        <v>147</v>
      </c>
      <c r="D267" t="s">
        <v>146</v>
      </c>
      <c r="E267" t="s">
        <v>1669</v>
      </c>
      <c r="F267" t="s">
        <v>416</v>
      </c>
      <c r="G267" t="s">
        <v>1214</v>
      </c>
    </row>
    <row r="268" spans="1:7">
      <c r="A268" s="44">
        <v>122</v>
      </c>
      <c r="B268" t="s">
        <v>432</v>
      </c>
      <c r="C268" t="s">
        <v>170</v>
      </c>
      <c r="D268" t="s">
        <v>146</v>
      </c>
      <c r="E268" t="s">
        <v>1669</v>
      </c>
      <c r="F268" t="s">
        <v>416</v>
      </c>
      <c r="G268" t="s">
        <v>1214</v>
      </c>
    </row>
    <row r="269" spans="1:7">
      <c r="A269" s="44">
        <v>123</v>
      </c>
      <c r="B269" t="s">
        <v>436</v>
      </c>
      <c r="C269" t="s">
        <v>171</v>
      </c>
      <c r="D269" t="s">
        <v>146</v>
      </c>
      <c r="E269" t="s">
        <v>1669</v>
      </c>
      <c r="F269" t="s">
        <v>416</v>
      </c>
      <c r="G269" t="s">
        <v>1214</v>
      </c>
    </row>
    <row r="270" spans="1:7">
      <c r="A270" s="44">
        <v>123</v>
      </c>
      <c r="B270" t="s">
        <v>436</v>
      </c>
      <c r="C270" t="s">
        <v>186</v>
      </c>
      <c r="D270" t="s">
        <v>146</v>
      </c>
      <c r="E270" t="s">
        <v>1669</v>
      </c>
      <c r="F270" t="s">
        <v>416</v>
      </c>
      <c r="G270" t="s">
        <v>1214</v>
      </c>
    </row>
    <row r="271" spans="1:7">
      <c r="A271" s="44">
        <v>123</v>
      </c>
      <c r="B271" t="s">
        <v>436</v>
      </c>
      <c r="C271" t="s">
        <v>187</v>
      </c>
      <c r="D271" t="s">
        <v>146</v>
      </c>
      <c r="E271" t="s">
        <v>1669</v>
      </c>
      <c r="F271" t="s">
        <v>416</v>
      </c>
      <c r="G271" t="s">
        <v>1214</v>
      </c>
    </row>
    <row r="272" spans="1:7">
      <c r="A272" s="44">
        <v>124</v>
      </c>
      <c r="B272" t="s">
        <v>438</v>
      </c>
      <c r="C272" t="s">
        <v>197</v>
      </c>
      <c r="D272" t="s">
        <v>146</v>
      </c>
      <c r="E272" t="s">
        <v>1669</v>
      </c>
      <c r="F272" t="s">
        <v>416</v>
      </c>
      <c r="G272" t="s">
        <v>1214</v>
      </c>
    </row>
    <row r="273" spans="1:7">
      <c r="A273" s="44">
        <v>125</v>
      </c>
      <c r="B273" t="s">
        <v>443</v>
      </c>
      <c r="C273" t="s">
        <v>147</v>
      </c>
      <c r="D273" t="s">
        <v>146</v>
      </c>
      <c r="E273" t="s">
        <v>1669</v>
      </c>
      <c r="F273" t="s">
        <v>416</v>
      </c>
      <c r="G273" t="s">
        <v>1214</v>
      </c>
    </row>
    <row r="274" spans="1:7">
      <c r="A274" s="44">
        <v>125</v>
      </c>
      <c r="B274" t="s">
        <v>443</v>
      </c>
      <c r="C274" t="s">
        <v>170</v>
      </c>
      <c r="D274" t="s">
        <v>146</v>
      </c>
      <c r="E274" t="s">
        <v>1669</v>
      </c>
      <c r="F274" t="s">
        <v>416</v>
      </c>
      <c r="G274" t="s">
        <v>1214</v>
      </c>
    </row>
    <row r="275" spans="1:7">
      <c r="A275" s="44">
        <v>126</v>
      </c>
      <c r="B275" t="s">
        <v>446</v>
      </c>
      <c r="C275" t="s">
        <v>171</v>
      </c>
      <c r="D275" t="s">
        <v>146</v>
      </c>
      <c r="E275" t="s">
        <v>1669</v>
      </c>
      <c r="F275" t="s">
        <v>416</v>
      </c>
      <c r="G275" t="s">
        <v>1214</v>
      </c>
    </row>
    <row r="276" spans="1:7">
      <c r="A276" s="44">
        <v>126</v>
      </c>
      <c r="B276" t="s">
        <v>446</v>
      </c>
      <c r="C276" t="s">
        <v>186</v>
      </c>
      <c r="D276" t="s">
        <v>146</v>
      </c>
      <c r="E276" t="s">
        <v>1669</v>
      </c>
      <c r="F276" t="s">
        <v>416</v>
      </c>
      <c r="G276" t="s">
        <v>1214</v>
      </c>
    </row>
    <row r="277" spans="1:7">
      <c r="A277" s="44">
        <v>126</v>
      </c>
      <c r="B277" t="s">
        <v>446</v>
      </c>
      <c r="C277" t="s">
        <v>187</v>
      </c>
      <c r="D277" t="s">
        <v>146</v>
      </c>
      <c r="E277" t="s">
        <v>1669</v>
      </c>
      <c r="F277" t="s">
        <v>416</v>
      </c>
      <c r="G277" t="s">
        <v>1214</v>
      </c>
    </row>
    <row r="278" spans="1:7">
      <c r="A278" s="44">
        <v>126</v>
      </c>
      <c r="B278" t="s">
        <v>446</v>
      </c>
      <c r="C278" t="s">
        <v>197</v>
      </c>
      <c r="D278" t="s">
        <v>146</v>
      </c>
      <c r="E278" t="s">
        <v>1669</v>
      </c>
      <c r="F278" t="s">
        <v>416</v>
      </c>
      <c r="G278" t="s">
        <v>1214</v>
      </c>
    </row>
    <row r="279" spans="1:7">
      <c r="A279" s="44">
        <v>127</v>
      </c>
      <c r="B279" t="s">
        <v>449</v>
      </c>
      <c r="C279" t="s">
        <v>147</v>
      </c>
      <c r="D279" t="s">
        <v>146</v>
      </c>
      <c r="E279" t="s">
        <v>1669</v>
      </c>
      <c r="F279" t="s">
        <v>416</v>
      </c>
      <c r="G279" t="s">
        <v>1214</v>
      </c>
    </row>
    <row r="280" spans="1:7">
      <c r="A280" s="44">
        <v>127</v>
      </c>
      <c r="B280" t="s">
        <v>449</v>
      </c>
      <c r="C280" t="s">
        <v>170</v>
      </c>
      <c r="D280" t="s">
        <v>146</v>
      </c>
      <c r="E280" t="s">
        <v>1669</v>
      </c>
      <c r="F280" t="s">
        <v>416</v>
      </c>
      <c r="G280" t="s">
        <v>1214</v>
      </c>
    </row>
    <row r="281" spans="1:7">
      <c r="A281" s="44">
        <v>127</v>
      </c>
      <c r="B281" t="s">
        <v>449</v>
      </c>
      <c r="C281" t="s">
        <v>171</v>
      </c>
      <c r="D281" t="s">
        <v>146</v>
      </c>
      <c r="E281" t="s">
        <v>1669</v>
      </c>
      <c r="F281" t="s">
        <v>416</v>
      </c>
      <c r="G281" t="s">
        <v>1214</v>
      </c>
    </row>
    <row r="282" spans="1:7">
      <c r="A282" s="44">
        <v>127</v>
      </c>
      <c r="B282" t="s">
        <v>449</v>
      </c>
      <c r="C282" t="s">
        <v>186</v>
      </c>
      <c r="D282" t="s">
        <v>146</v>
      </c>
      <c r="E282" t="s">
        <v>1669</v>
      </c>
      <c r="F282" t="s">
        <v>416</v>
      </c>
      <c r="G282" t="s">
        <v>1214</v>
      </c>
    </row>
    <row r="283" spans="1:7">
      <c r="A283" s="44">
        <v>128</v>
      </c>
      <c r="B283" t="s">
        <v>450</v>
      </c>
      <c r="C283" t="s">
        <v>187</v>
      </c>
      <c r="D283" t="s">
        <v>146</v>
      </c>
      <c r="E283" t="s">
        <v>1669</v>
      </c>
      <c r="F283" t="s">
        <v>416</v>
      </c>
      <c r="G283" t="s">
        <v>1214</v>
      </c>
    </row>
    <row r="284" spans="1:7">
      <c r="A284" s="44">
        <v>128</v>
      </c>
      <c r="B284" t="s">
        <v>450</v>
      </c>
      <c r="C284" t="s">
        <v>197</v>
      </c>
      <c r="D284" t="s">
        <v>146</v>
      </c>
      <c r="E284" t="s">
        <v>1669</v>
      </c>
      <c r="F284" t="s">
        <v>416</v>
      </c>
      <c r="G284" t="s">
        <v>1214</v>
      </c>
    </row>
    <row r="285" spans="1:7">
      <c r="A285" s="44">
        <v>129</v>
      </c>
      <c r="B285" t="s">
        <v>453</v>
      </c>
      <c r="C285" t="s">
        <v>187</v>
      </c>
      <c r="D285" t="s">
        <v>146</v>
      </c>
      <c r="E285" t="s">
        <v>1669</v>
      </c>
      <c r="F285" t="s">
        <v>416</v>
      </c>
      <c r="G285" t="s">
        <v>1214</v>
      </c>
    </row>
    <row r="286" spans="1:7">
      <c r="A286" s="44">
        <v>129</v>
      </c>
      <c r="B286" t="s">
        <v>453</v>
      </c>
      <c r="C286" t="s">
        <v>197</v>
      </c>
      <c r="D286" t="s">
        <v>146</v>
      </c>
      <c r="E286" t="s">
        <v>1669</v>
      </c>
      <c r="F286" t="s">
        <v>416</v>
      </c>
      <c r="G286" t="s">
        <v>1214</v>
      </c>
    </row>
    <row r="287" spans="1:7">
      <c r="A287" s="44">
        <v>130</v>
      </c>
      <c r="B287" t="s">
        <v>393</v>
      </c>
      <c r="C287" t="s">
        <v>147</v>
      </c>
      <c r="D287" t="s">
        <v>146</v>
      </c>
      <c r="E287" t="s">
        <v>1345</v>
      </c>
      <c r="F287" t="s">
        <v>383</v>
      </c>
      <c r="G287" t="s">
        <v>1214</v>
      </c>
    </row>
    <row r="288" spans="1:7">
      <c r="A288" s="44">
        <v>130</v>
      </c>
      <c r="B288" t="s">
        <v>393</v>
      </c>
      <c r="C288" t="s">
        <v>170</v>
      </c>
      <c r="D288" t="s">
        <v>146</v>
      </c>
      <c r="E288" t="s">
        <v>1345</v>
      </c>
      <c r="F288" t="s">
        <v>383</v>
      </c>
      <c r="G288" t="s">
        <v>1214</v>
      </c>
    </row>
    <row r="289" spans="1:7">
      <c r="A289" s="44">
        <v>130</v>
      </c>
      <c r="B289" t="s">
        <v>393</v>
      </c>
      <c r="C289" t="s">
        <v>171</v>
      </c>
      <c r="D289" t="s">
        <v>146</v>
      </c>
      <c r="E289" t="s">
        <v>1345</v>
      </c>
      <c r="F289" t="s">
        <v>383</v>
      </c>
      <c r="G289" t="s">
        <v>1214</v>
      </c>
    </row>
    <row r="290" spans="1:7">
      <c r="A290" s="44">
        <v>130</v>
      </c>
      <c r="B290" t="s">
        <v>393</v>
      </c>
      <c r="C290" t="s">
        <v>186</v>
      </c>
      <c r="D290" t="s">
        <v>146</v>
      </c>
      <c r="E290" t="s">
        <v>1345</v>
      </c>
      <c r="F290" t="s">
        <v>383</v>
      </c>
      <c r="G290" t="s">
        <v>1214</v>
      </c>
    </row>
    <row r="291" spans="1:7">
      <c r="A291" s="44">
        <v>130</v>
      </c>
      <c r="B291" t="s">
        <v>393</v>
      </c>
      <c r="C291" t="s">
        <v>187</v>
      </c>
      <c r="D291" t="s">
        <v>146</v>
      </c>
      <c r="E291" t="s">
        <v>1345</v>
      </c>
      <c r="F291" t="s">
        <v>383</v>
      </c>
      <c r="G291" t="s">
        <v>1214</v>
      </c>
    </row>
    <row r="292" spans="1:7">
      <c r="A292" s="44">
        <v>130</v>
      </c>
      <c r="B292" t="s">
        <v>393</v>
      </c>
      <c r="C292" t="s">
        <v>197</v>
      </c>
      <c r="D292" t="s">
        <v>146</v>
      </c>
      <c r="E292" t="s">
        <v>1345</v>
      </c>
      <c r="F292" t="s">
        <v>383</v>
      </c>
      <c r="G292" t="s">
        <v>1214</v>
      </c>
    </row>
    <row r="293" spans="1:7">
      <c r="A293" s="44">
        <v>131</v>
      </c>
      <c r="B293" t="s">
        <v>457</v>
      </c>
      <c r="C293" t="s">
        <v>409</v>
      </c>
      <c r="D293" t="s">
        <v>1209</v>
      </c>
      <c r="E293" t="s">
        <v>1210</v>
      </c>
      <c r="F293" t="s">
        <v>341</v>
      </c>
      <c r="G293" t="s">
        <v>1214</v>
      </c>
    </row>
    <row r="294" spans="1:7">
      <c r="A294" s="44">
        <v>131</v>
      </c>
      <c r="B294" t="s">
        <v>457</v>
      </c>
      <c r="C294" t="s">
        <v>147</v>
      </c>
      <c r="D294" t="s">
        <v>1209</v>
      </c>
      <c r="E294" t="s">
        <v>1210</v>
      </c>
      <c r="F294" t="s">
        <v>341</v>
      </c>
      <c r="G294" t="s">
        <v>1214</v>
      </c>
    </row>
    <row r="295" spans="1:7">
      <c r="A295" s="44">
        <v>131</v>
      </c>
      <c r="B295" t="s">
        <v>457</v>
      </c>
      <c r="C295" t="s">
        <v>170</v>
      </c>
      <c r="D295" t="s">
        <v>1209</v>
      </c>
      <c r="E295" t="s">
        <v>1210</v>
      </c>
      <c r="F295" t="s">
        <v>341</v>
      </c>
      <c r="G295" t="s">
        <v>1214</v>
      </c>
    </row>
    <row r="296" spans="1:7">
      <c r="A296" s="44">
        <v>131</v>
      </c>
      <c r="B296" t="s">
        <v>457</v>
      </c>
      <c r="C296" t="s">
        <v>171</v>
      </c>
      <c r="D296" t="s">
        <v>1209</v>
      </c>
      <c r="E296" t="s">
        <v>1210</v>
      </c>
      <c r="F296" t="s">
        <v>341</v>
      </c>
      <c r="G296" t="s">
        <v>1214</v>
      </c>
    </row>
    <row r="297" spans="1:7">
      <c r="A297" s="44">
        <v>131</v>
      </c>
      <c r="B297" t="s">
        <v>457</v>
      </c>
      <c r="C297" t="s">
        <v>186</v>
      </c>
      <c r="D297" t="s">
        <v>1209</v>
      </c>
      <c r="E297" t="s">
        <v>1210</v>
      </c>
      <c r="F297" t="s">
        <v>341</v>
      </c>
      <c r="G297" t="s">
        <v>1214</v>
      </c>
    </row>
    <row r="298" spans="1:7">
      <c r="A298" s="44">
        <v>131</v>
      </c>
      <c r="B298" t="s">
        <v>457</v>
      </c>
      <c r="C298" t="s">
        <v>187</v>
      </c>
      <c r="D298" t="s">
        <v>1209</v>
      </c>
      <c r="E298" t="s">
        <v>1210</v>
      </c>
      <c r="F298" t="s">
        <v>341</v>
      </c>
      <c r="G298" t="s">
        <v>1214</v>
      </c>
    </row>
    <row r="299" spans="1:7">
      <c r="A299" s="44">
        <v>131</v>
      </c>
      <c r="B299" t="s">
        <v>457</v>
      </c>
      <c r="C299" t="s">
        <v>197</v>
      </c>
      <c r="D299" t="s">
        <v>1209</v>
      </c>
      <c r="E299" t="s">
        <v>1210</v>
      </c>
      <c r="F299" t="s">
        <v>341</v>
      </c>
      <c r="G299" t="s">
        <v>1214</v>
      </c>
    </row>
    <row r="300" spans="1:7">
      <c r="A300" s="44">
        <v>132</v>
      </c>
      <c r="B300" t="s">
        <v>460</v>
      </c>
      <c r="C300" t="s">
        <v>409</v>
      </c>
      <c r="D300" t="s">
        <v>1344</v>
      </c>
      <c r="E300" t="s">
        <v>1345</v>
      </c>
      <c r="F300" t="s">
        <v>341</v>
      </c>
      <c r="G300" t="s">
        <v>1214</v>
      </c>
    </row>
    <row r="301" spans="1:7">
      <c r="A301" s="44">
        <v>132</v>
      </c>
      <c r="B301" t="s">
        <v>460</v>
      </c>
      <c r="C301" t="s">
        <v>147</v>
      </c>
      <c r="D301" t="s">
        <v>1344</v>
      </c>
      <c r="E301" t="s">
        <v>1345</v>
      </c>
      <c r="F301" t="s">
        <v>341</v>
      </c>
      <c r="G301" t="s">
        <v>1214</v>
      </c>
    </row>
    <row r="302" spans="1:7">
      <c r="A302" s="44">
        <v>132</v>
      </c>
      <c r="B302" t="s">
        <v>460</v>
      </c>
      <c r="C302" t="s">
        <v>170</v>
      </c>
      <c r="D302" t="s">
        <v>1344</v>
      </c>
      <c r="E302" t="s">
        <v>1345</v>
      </c>
      <c r="F302" t="s">
        <v>341</v>
      </c>
      <c r="G302" t="s">
        <v>1214</v>
      </c>
    </row>
    <row r="303" spans="1:7">
      <c r="A303" s="44">
        <v>132</v>
      </c>
      <c r="B303" t="s">
        <v>460</v>
      </c>
      <c r="C303" t="s">
        <v>171</v>
      </c>
      <c r="D303" t="s">
        <v>1344</v>
      </c>
      <c r="E303" t="s">
        <v>1345</v>
      </c>
      <c r="F303" t="s">
        <v>341</v>
      </c>
      <c r="G303" t="s">
        <v>1214</v>
      </c>
    </row>
    <row r="304" spans="1:7">
      <c r="A304" s="44">
        <v>132</v>
      </c>
      <c r="B304" t="s">
        <v>460</v>
      </c>
      <c r="C304" t="s">
        <v>186</v>
      </c>
      <c r="D304" t="s">
        <v>1344</v>
      </c>
      <c r="E304" t="s">
        <v>1345</v>
      </c>
      <c r="F304" t="s">
        <v>341</v>
      </c>
      <c r="G304" t="s">
        <v>1214</v>
      </c>
    </row>
    <row r="305" spans="1:7">
      <c r="A305" s="44">
        <v>132</v>
      </c>
      <c r="B305" t="s">
        <v>460</v>
      </c>
      <c r="C305" t="s">
        <v>187</v>
      </c>
      <c r="D305" t="s">
        <v>1344</v>
      </c>
      <c r="E305" t="s">
        <v>1345</v>
      </c>
      <c r="F305" t="s">
        <v>341</v>
      </c>
      <c r="G305" t="s">
        <v>1214</v>
      </c>
    </row>
    <row r="306" spans="1:7">
      <c r="A306" s="44">
        <v>132</v>
      </c>
      <c r="B306" t="s">
        <v>460</v>
      </c>
      <c r="C306" t="s">
        <v>197</v>
      </c>
      <c r="D306" t="s">
        <v>1344</v>
      </c>
      <c r="E306" t="s">
        <v>1345</v>
      </c>
      <c r="F306" t="s">
        <v>341</v>
      </c>
      <c r="G306" t="s">
        <v>1214</v>
      </c>
    </row>
    <row r="307" spans="1:7">
      <c r="A307" s="44">
        <v>134</v>
      </c>
      <c r="B307" t="s">
        <v>463</v>
      </c>
      <c r="C307" t="s">
        <v>409</v>
      </c>
      <c r="D307" t="s">
        <v>1344</v>
      </c>
      <c r="E307" t="s">
        <v>1345</v>
      </c>
      <c r="F307" t="s">
        <v>341</v>
      </c>
      <c r="G307" t="s">
        <v>1214</v>
      </c>
    </row>
    <row r="308" spans="1:7">
      <c r="A308" s="44">
        <v>134</v>
      </c>
      <c r="B308" t="s">
        <v>463</v>
      </c>
      <c r="C308" t="s">
        <v>147</v>
      </c>
      <c r="D308" t="s">
        <v>1344</v>
      </c>
      <c r="E308" t="s">
        <v>1345</v>
      </c>
      <c r="F308" t="s">
        <v>341</v>
      </c>
      <c r="G308" t="s">
        <v>1214</v>
      </c>
    </row>
    <row r="309" spans="1:7">
      <c r="A309" s="44">
        <v>134</v>
      </c>
      <c r="B309" t="s">
        <v>463</v>
      </c>
      <c r="C309" t="s">
        <v>170</v>
      </c>
      <c r="D309" t="s">
        <v>1344</v>
      </c>
      <c r="E309" t="s">
        <v>1345</v>
      </c>
      <c r="F309" t="s">
        <v>341</v>
      </c>
      <c r="G309" t="s">
        <v>1214</v>
      </c>
    </row>
    <row r="310" spans="1:7">
      <c r="A310" s="44">
        <v>134</v>
      </c>
      <c r="B310" t="s">
        <v>463</v>
      </c>
      <c r="C310" t="s">
        <v>171</v>
      </c>
      <c r="D310" t="s">
        <v>1344</v>
      </c>
      <c r="E310" t="s">
        <v>1345</v>
      </c>
      <c r="F310" t="s">
        <v>341</v>
      </c>
      <c r="G310" t="s">
        <v>1214</v>
      </c>
    </row>
    <row r="311" spans="1:7">
      <c r="A311" s="44">
        <v>134</v>
      </c>
      <c r="B311" t="s">
        <v>463</v>
      </c>
      <c r="C311" t="s">
        <v>186</v>
      </c>
      <c r="D311" t="s">
        <v>1344</v>
      </c>
      <c r="E311" t="s">
        <v>1345</v>
      </c>
      <c r="F311" t="s">
        <v>341</v>
      </c>
      <c r="G311" t="s">
        <v>1214</v>
      </c>
    </row>
    <row r="312" spans="1:7">
      <c r="A312" s="44">
        <v>134</v>
      </c>
      <c r="B312" t="s">
        <v>463</v>
      </c>
      <c r="C312" t="s">
        <v>187</v>
      </c>
      <c r="D312" t="s">
        <v>1344</v>
      </c>
      <c r="E312" t="s">
        <v>1345</v>
      </c>
      <c r="F312" t="s">
        <v>341</v>
      </c>
      <c r="G312" t="s">
        <v>1214</v>
      </c>
    </row>
    <row r="313" spans="1:7">
      <c r="A313" s="44">
        <v>134</v>
      </c>
      <c r="B313" t="s">
        <v>463</v>
      </c>
      <c r="C313" t="s">
        <v>197</v>
      </c>
      <c r="D313" t="s">
        <v>1344</v>
      </c>
      <c r="E313" t="s">
        <v>1345</v>
      </c>
      <c r="F313" t="s">
        <v>341</v>
      </c>
      <c r="G313" t="s">
        <v>1214</v>
      </c>
    </row>
    <row r="314" spans="1:7">
      <c r="A314" s="44">
        <v>135</v>
      </c>
      <c r="B314" t="s">
        <v>467</v>
      </c>
      <c r="C314" t="s">
        <v>409</v>
      </c>
      <c r="D314" t="s">
        <v>1344</v>
      </c>
      <c r="E314" t="s">
        <v>1345</v>
      </c>
      <c r="F314" t="s">
        <v>341</v>
      </c>
      <c r="G314" t="s">
        <v>1214</v>
      </c>
    </row>
    <row r="315" spans="1:7">
      <c r="A315" s="44">
        <v>135</v>
      </c>
      <c r="B315" t="s">
        <v>467</v>
      </c>
      <c r="C315" t="s">
        <v>147</v>
      </c>
      <c r="D315" t="s">
        <v>1344</v>
      </c>
      <c r="E315" t="s">
        <v>1345</v>
      </c>
      <c r="F315" t="s">
        <v>341</v>
      </c>
      <c r="G315" t="s">
        <v>1214</v>
      </c>
    </row>
    <row r="316" spans="1:7">
      <c r="A316" s="44">
        <v>135</v>
      </c>
      <c r="B316" t="s">
        <v>467</v>
      </c>
      <c r="C316" t="s">
        <v>170</v>
      </c>
      <c r="D316" t="s">
        <v>1344</v>
      </c>
      <c r="E316" t="s">
        <v>1345</v>
      </c>
      <c r="F316" t="s">
        <v>341</v>
      </c>
      <c r="G316" t="s">
        <v>1214</v>
      </c>
    </row>
    <row r="317" spans="1:7">
      <c r="A317" s="44">
        <v>135</v>
      </c>
      <c r="B317" t="s">
        <v>467</v>
      </c>
      <c r="C317" t="s">
        <v>171</v>
      </c>
      <c r="D317" t="s">
        <v>1344</v>
      </c>
      <c r="E317" t="s">
        <v>1345</v>
      </c>
      <c r="F317" t="s">
        <v>341</v>
      </c>
      <c r="G317" t="s">
        <v>1214</v>
      </c>
    </row>
    <row r="318" spans="1:7">
      <c r="A318" s="44">
        <v>135</v>
      </c>
      <c r="B318" t="s">
        <v>467</v>
      </c>
      <c r="C318" t="s">
        <v>186</v>
      </c>
      <c r="D318" t="s">
        <v>1344</v>
      </c>
      <c r="E318" t="s">
        <v>1345</v>
      </c>
      <c r="F318" t="s">
        <v>341</v>
      </c>
      <c r="G318" t="s">
        <v>1214</v>
      </c>
    </row>
    <row r="319" spans="1:7">
      <c r="A319" s="44">
        <v>135</v>
      </c>
      <c r="B319" t="s">
        <v>467</v>
      </c>
      <c r="C319" t="s">
        <v>187</v>
      </c>
      <c r="D319" t="s">
        <v>1344</v>
      </c>
      <c r="E319" t="s">
        <v>1345</v>
      </c>
      <c r="F319" t="s">
        <v>341</v>
      </c>
      <c r="G319" t="s">
        <v>1214</v>
      </c>
    </row>
    <row r="320" spans="1:7">
      <c r="A320" s="44">
        <v>135</v>
      </c>
      <c r="B320" t="s">
        <v>467</v>
      </c>
      <c r="C320" t="s">
        <v>197</v>
      </c>
      <c r="D320" t="s">
        <v>1344</v>
      </c>
      <c r="E320" t="s">
        <v>1345</v>
      </c>
      <c r="F320" t="s">
        <v>341</v>
      </c>
      <c r="G320" t="s">
        <v>1214</v>
      </c>
    </row>
    <row r="321" spans="1:7">
      <c r="A321" s="44">
        <v>136</v>
      </c>
      <c r="B321" t="s">
        <v>472</v>
      </c>
      <c r="C321" t="s">
        <v>409</v>
      </c>
      <c r="D321" t="s">
        <v>1344</v>
      </c>
      <c r="E321" t="s">
        <v>1345</v>
      </c>
      <c r="F321" t="s">
        <v>341</v>
      </c>
      <c r="G321" t="s">
        <v>1214</v>
      </c>
    </row>
    <row r="322" spans="1:7">
      <c r="A322" s="44">
        <v>136</v>
      </c>
      <c r="B322" t="s">
        <v>472</v>
      </c>
      <c r="C322" t="s">
        <v>147</v>
      </c>
      <c r="D322" t="s">
        <v>1344</v>
      </c>
      <c r="E322" t="s">
        <v>1345</v>
      </c>
      <c r="F322" t="s">
        <v>341</v>
      </c>
      <c r="G322" t="s">
        <v>1214</v>
      </c>
    </row>
    <row r="323" spans="1:7">
      <c r="A323" s="44">
        <v>136</v>
      </c>
      <c r="B323" t="s">
        <v>472</v>
      </c>
      <c r="C323" t="s">
        <v>170</v>
      </c>
      <c r="D323" t="s">
        <v>1344</v>
      </c>
      <c r="E323" t="s">
        <v>1345</v>
      </c>
      <c r="F323" t="s">
        <v>341</v>
      </c>
      <c r="G323" t="s">
        <v>1214</v>
      </c>
    </row>
    <row r="324" spans="1:7">
      <c r="A324" s="44">
        <v>136</v>
      </c>
      <c r="B324" t="s">
        <v>472</v>
      </c>
      <c r="C324" t="s">
        <v>171</v>
      </c>
      <c r="D324" t="s">
        <v>1344</v>
      </c>
      <c r="E324" t="s">
        <v>1345</v>
      </c>
      <c r="F324" t="s">
        <v>341</v>
      </c>
      <c r="G324" t="s">
        <v>1214</v>
      </c>
    </row>
    <row r="325" spans="1:7">
      <c r="A325" s="44">
        <v>136</v>
      </c>
      <c r="B325" t="s">
        <v>472</v>
      </c>
      <c r="C325" t="s">
        <v>186</v>
      </c>
      <c r="D325" t="s">
        <v>1344</v>
      </c>
      <c r="E325" t="s">
        <v>1345</v>
      </c>
      <c r="F325" t="s">
        <v>341</v>
      </c>
      <c r="G325" t="s">
        <v>1214</v>
      </c>
    </row>
    <row r="326" spans="1:7">
      <c r="A326" s="44">
        <v>136</v>
      </c>
      <c r="B326" t="s">
        <v>472</v>
      </c>
      <c r="C326" t="s">
        <v>187</v>
      </c>
      <c r="D326" t="s">
        <v>1344</v>
      </c>
      <c r="E326" t="s">
        <v>1345</v>
      </c>
      <c r="F326" t="s">
        <v>341</v>
      </c>
      <c r="G326" t="s">
        <v>1214</v>
      </c>
    </row>
    <row r="327" spans="1:7">
      <c r="A327" s="44">
        <v>136</v>
      </c>
      <c r="B327" t="s">
        <v>472</v>
      </c>
      <c r="C327" t="s">
        <v>197</v>
      </c>
      <c r="D327" t="s">
        <v>1344</v>
      </c>
      <c r="E327" t="s">
        <v>1345</v>
      </c>
      <c r="F327" t="s">
        <v>341</v>
      </c>
      <c r="G327" t="s">
        <v>1214</v>
      </c>
    </row>
    <row r="328" spans="1:7">
      <c r="A328" s="44">
        <v>137</v>
      </c>
      <c r="B328" t="s">
        <v>475</v>
      </c>
      <c r="C328" t="s">
        <v>409</v>
      </c>
      <c r="D328" t="s">
        <v>1344</v>
      </c>
      <c r="E328" t="s">
        <v>1345</v>
      </c>
      <c r="F328" t="s">
        <v>341</v>
      </c>
      <c r="G328" t="s">
        <v>1214</v>
      </c>
    </row>
    <row r="329" spans="1:7">
      <c r="A329" s="44">
        <v>137</v>
      </c>
      <c r="B329" t="s">
        <v>475</v>
      </c>
      <c r="C329" t="s">
        <v>147</v>
      </c>
      <c r="D329" t="s">
        <v>1344</v>
      </c>
      <c r="E329" t="s">
        <v>1345</v>
      </c>
      <c r="F329" t="s">
        <v>341</v>
      </c>
      <c r="G329" t="s">
        <v>1214</v>
      </c>
    </row>
    <row r="330" spans="1:7">
      <c r="A330" s="44">
        <v>137</v>
      </c>
      <c r="B330" t="s">
        <v>475</v>
      </c>
      <c r="C330" t="s">
        <v>170</v>
      </c>
      <c r="D330" t="s">
        <v>1344</v>
      </c>
      <c r="E330" t="s">
        <v>1345</v>
      </c>
      <c r="F330" t="s">
        <v>341</v>
      </c>
      <c r="G330" t="s">
        <v>1214</v>
      </c>
    </row>
    <row r="331" spans="1:7">
      <c r="A331" s="44">
        <v>137</v>
      </c>
      <c r="B331" t="s">
        <v>475</v>
      </c>
      <c r="C331" t="s">
        <v>171</v>
      </c>
      <c r="D331" t="s">
        <v>1344</v>
      </c>
      <c r="E331" t="s">
        <v>1345</v>
      </c>
      <c r="F331" t="s">
        <v>341</v>
      </c>
      <c r="G331" t="s">
        <v>1214</v>
      </c>
    </row>
    <row r="332" spans="1:7">
      <c r="A332" s="44">
        <v>137</v>
      </c>
      <c r="B332" t="s">
        <v>475</v>
      </c>
      <c r="C332" t="s">
        <v>186</v>
      </c>
      <c r="D332" t="s">
        <v>1344</v>
      </c>
      <c r="E332" t="s">
        <v>1345</v>
      </c>
      <c r="F332" t="s">
        <v>341</v>
      </c>
      <c r="G332" t="s">
        <v>1214</v>
      </c>
    </row>
    <row r="333" spans="1:7">
      <c r="A333" s="44">
        <v>137</v>
      </c>
      <c r="B333" t="s">
        <v>475</v>
      </c>
      <c r="C333" t="s">
        <v>187</v>
      </c>
      <c r="D333" t="s">
        <v>1344</v>
      </c>
      <c r="E333" t="s">
        <v>1345</v>
      </c>
      <c r="F333" t="s">
        <v>341</v>
      </c>
      <c r="G333" t="s">
        <v>1214</v>
      </c>
    </row>
    <row r="334" spans="1:7">
      <c r="A334" s="44">
        <v>137</v>
      </c>
      <c r="B334" t="s">
        <v>475</v>
      </c>
      <c r="C334" t="s">
        <v>197</v>
      </c>
      <c r="D334" t="s">
        <v>1344</v>
      </c>
      <c r="E334" t="s">
        <v>1345</v>
      </c>
      <c r="F334" t="s">
        <v>341</v>
      </c>
      <c r="G334" t="s">
        <v>1214</v>
      </c>
    </row>
    <row r="335" spans="1:7">
      <c r="A335" s="44">
        <v>138</v>
      </c>
      <c r="B335" t="s">
        <v>480</v>
      </c>
      <c r="C335" t="s">
        <v>409</v>
      </c>
      <c r="D335" t="s">
        <v>1344</v>
      </c>
      <c r="E335" t="s">
        <v>1345</v>
      </c>
      <c r="F335" t="s">
        <v>341</v>
      </c>
      <c r="G335" t="s">
        <v>1214</v>
      </c>
    </row>
    <row r="336" spans="1:7">
      <c r="A336" s="44">
        <v>138</v>
      </c>
      <c r="B336" t="s">
        <v>480</v>
      </c>
      <c r="C336" t="s">
        <v>147</v>
      </c>
      <c r="D336" t="s">
        <v>1344</v>
      </c>
      <c r="E336" t="s">
        <v>1345</v>
      </c>
      <c r="F336" t="s">
        <v>341</v>
      </c>
      <c r="G336" t="s">
        <v>1214</v>
      </c>
    </row>
    <row r="337" spans="1:7">
      <c r="A337" s="44">
        <v>138</v>
      </c>
      <c r="B337" t="s">
        <v>480</v>
      </c>
      <c r="C337" t="s">
        <v>170</v>
      </c>
      <c r="D337" t="s">
        <v>1344</v>
      </c>
      <c r="E337" t="s">
        <v>1345</v>
      </c>
      <c r="F337" t="s">
        <v>341</v>
      </c>
      <c r="G337" t="s">
        <v>1214</v>
      </c>
    </row>
    <row r="338" spans="1:7">
      <c r="A338" s="44">
        <v>138</v>
      </c>
      <c r="B338" t="s">
        <v>480</v>
      </c>
      <c r="C338" t="s">
        <v>171</v>
      </c>
      <c r="D338" t="s">
        <v>1344</v>
      </c>
      <c r="E338" t="s">
        <v>1345</v>
      </c>
      <c r="F338" t="s">
        <v>341</v>
      </c>
      <c r="G338" t="s">
        <v>1214</v>
      </c>
    </row>
    <row r="339" spans="1:7">
      <c r="A339" s="44">
        <v>138</v>
      </c>
      <c r="B339" t="s">
        <v>480</v>
      </c>
      <c r="C339" t="s">
        <v>186</v>
      </c>
      <c r="D339" t="s">
        <v>1344</v>
      </c>
      <c r="E339" t="s">
        <v>1345</v>
      </c>
      <c r="F339" t="s">
        <v>341</v>
      </c>
      <c r="G339" t="s">
        <v>1214</v>
      </c>
    </row>
    <row r="340" spans="1:7">
      <c r="A340" s="44">
        <v>138</v>
      </c>
      <c r="B340" t="s">
        <v>480</v>
      </c>
      <c r="C340" t="s">
        <v>187</v>
      </c>
      <c r="D340" t="s">
        <v>1344</v>
      </c>
      <c r="E340" t="s">
        <v>1345</v>
      </c>
      <c r="F340" t="s">
        <v>341</v>
      </c>
      <c r="G340" t="s">
        <v>1214</v>
      </c>
    </row>
    <row r="341" spans="1:7">
      <c r="A341" s="44">
        <v>138</v>
      </c>
      <c r="B341" t="s">
        <v>480</v>
      </c>
      <c r="C341" t="s">
        <v>197</v>
      </c>
      <c r="D341" t="s">
        <v>1344</v>
      </c>
      <c r="E341" t="s">
        <v>1345</v>
      </c>
      <c r="F341" t="s">
        <v>341</v>
      </c>
      <c r="G341" t="s">
        <v>1214</v>
      </c>
    </row>
    <row r="342" spans="1:7">
      <c r="A342" s="44">
        <v>139</v>
      </c>
      <c r="B342" t="s">
        <v>486</v>
      </c>
      <c r="C342" t="s">
        <v>147</v>
      </c>
      <c r="D342" t="s">
        <v>146</v>
      </c>
      <c r="E342" t="s">
        <v>1345</v>
      </c>
      <c r="F342" t="s">
        <v>483</v>
      </c>
      <c r="G342" t="s">
        <v>1214</v>
      </c>
    </row>
    <row r="343" spans="1:7">
      <c r="A343" s="44">
        <v>139</v>
      </c>
      <c r="B343" t="s">
        <v>486</v>
      </c>
      <c r="C343" t="s">
        <v>170</v>
      </c>
      <c r="D343" t="s">
        <v>146</v>
      </c>
      <c r="E343" t="s">
        <v>1345</v>
      </c>
      <c r="F343" t="s">
        <v>483</v>
      </c>
      <c r="G343" t="s">
        <v>1214</v>
      </c>
    </row>
    <row r="344" spans="1:7">
      <c r="A344" s="44">
        <v>139</v>
      </c>
      <c r="B344" t="s">
        <v>486</v>
      </c>
      <c r="C344" t="s">
        <v>171</v>
      </c>
      <c r="D344" t="s">
        <v>146</v>
      </c>
      <c r="E344" t="s">
        <v>1345</v>
      </c>
      <c r="F344" t="s">
        <v>483</v>
      </c>
      <c r="G344" t="s">
        <v>1214</v>
      </c>
    </row>
    <row r="345" spans="1:7">
      <c r="A345" s="44">
        <v>139</v>
      </c>
      <c r="B345" t="s">
        <v>486</v>
      </c>
      <c r="C345" t="s">
        <v>186</v>
      </c>
      <c r="D345" t="s">
        <v>146</v>
      </c>
      <c r="E345" t="s">
        <v>1345</v>
      </c>
      <c r="F345" t="s">
        <v>483</v>
      </c>
      <c r="G345" t="s">
        <v>1214</v>
      </c>
    </row>
    <row r="346" spans="1:7">
      <c r="A346" s="44">
        <v>139</v>
      </c>
      <c r="B346" t="s">
        <v>486</v>
      </c>
      <c r="C346" t="s">
        <v>187</v>
      </c>
      <c r="D346" t="s">
        <v>146</v>
      </c>
      <c r="E346" t="s">
        <v>1345</v>
      </c>
      <c r="F346" t="s">
        <v>483</v>
      </c>
      <c r="G346" t="s">
        <v>1214</v>
      </c>
    </row>
    <row r="347" spans="1:7">
      <c r="A347" s="44">
        <v>139</v>
      </c>
      <c r="B347" t="s">
        <v>486</v>
      </c>
      <c r="C347" t="s">
        <v>197</v>
      </c>
      <c r="D347" t="s">
        <v>146</v>
      </c>
      <c r="E347" t="s">
        <v>1345</v>
      </c>
      <c r="F347" t="s">
        <v>483</v>
      </c>
      <c r="G347" t="s">
        <v>1214</v>
      </c>
    </row>
    <row r="348" spans="1:7">
      <c r="A348" s="44">
        <v>140</v>
      </c>
      <c r="B348" t="s">
        <v>492</v>
      </c>
      <c r="C348" t="s">
        <v>147</v>
      </c>
      <c r="D348" t="s">
        <v>146</v>
      </c>
      <c r="E348" t="s">
        <v>1345</v>
      </c>
      <c r="F348" t="s">
        <v>489</v>
      </c>
      <c r="G348" t="s">
        <v>1262</v>
      </c>
    </row>
    <row r="349" spans="1:7">
      <c r="A349" s="44">
        <v>140</v>
      </c>
      <c r="B349" t="s">
        <v>492</v>
      </c>
      <c r="C349" t="s">
        <v>170</v>
      </c>
      <c r="D349" t="s">
        <v>146</v>
      </c>
      <c r="E349" t="s">
        <v>1345</v>
      </c>
      <c r="F349" t="s">
        <v>489</v>
      </c>
      <c r="G349" t="s">
        <v>1262</v>
      </c>
    </row>
    <row r="350" spans="1:7">
      <c r="A350" s="44">
        <v>140</v>
      </c>
      <c r="B350" t="s">
        <v>492</v>
      </c>
      <c r="C350" t="s">
        <v>171</v>
      </c>
      <c r="D350" t="s">
        <v>146</v>
      </c>
      <c r="E350" t="s">
        <v>1345</v>
      </c>
      <c r="F350" t="s">
        <v>489</v>
      </c>
      <c r="G350" t="s">
        <v>1262</v>
      </c>
    </row>
    <row r="351" spans="1:7">
      <c r="A351" s="44">
        <v>140</v>
      </c>
      <c r="B351" t="s">
        <v>492</v>
      </c>
      <c r="C351" t="s">
        <v>186</v>
      </c>
      <c r="D351" t="s">
        <v>146</v>
      </c>
      <c r="E351" t="s">
        <v>1345</v>
      </c>
      <c r="F351" t="s">
        <v>489</v>
      </c>
      <c r="G351" t="s">
        <v>1262</v>
      </c>
    </row>
    <row r="352" spans="1:7">
      <c r="A352" s="44">
        <v>140</v>
      </c>
      <c r="B352" t="s">
        <v>492</v>
      </c>
      <c r="C352" t="s">
        <v>187</v>
      </c>
      <c r="D352" t="s">
        <v>146</v>
      </c>
      <c r="E352" t="s">
        <v>1345</v>
      </c>
      <c r="F352" t="s">
        <v>489</v>
      </c>
      <c r="G352" t="s">
        <v>1262</v>
      </c>
    </row>
    <row r="353" spans="1:7">
      <c r="A353" s="44">
        <v>140</v>
      </c>
      <c r="B353" t="s">
        <v>492</v>
      </c>
      <c r="C353" t="s">
        <v>197</v>
      </c>
      <c r="D353" t="s">
        <v>146</v>
      </c>
      <c r="E353" t="s">
        <v>1345</v>
      </c>
      <c r="F353" t="s">
        <v>489</v>
      </c>
      <c r="G353" t="s">
        <v>1262</v>
      </c>
    </row>
    <row r="354" spans="1:7">
      <c r="A354" s="44">
        <v>141</v>
      </c>
      <c r="B354" t="s">
        <v>405</v>
      </c>
      <c r="C354" t="s">
        <v>409</v>
      </c>
      <c r="D354" t="s">
        <v>1209</v>
      </c>
      <c r="E354" t="s">
        <v>1210</v>
      </c>
      <c r="F354" t="s">
        <v>383</v>
      </c>
      <c r="G354" t="s">
        <v>1214</v>
      </c>
    </row>
    <row r="355" spans="1:7">
      <c r="A355" s="44">
        <v>141</v>
      </c>
      <c r="B355" t="s">
        <v>405</v>
      </c>
      <c r="C355" t="s">
        <v>147</v>
      </c>
      <c r="D355" t="s">
        <v>1209</v>
      </c>
      <c r="E355" t="s">
        <v>1210</v>
      </c>
      <c r="F355" t="s">
        <v>383</v>
      </c>
      <c r="G355" t="s">
        <v>1214</v>
      </c>
    </row>
    <row r="356" spans="1:7">
      <c r="A356" s="44">
        <v>141</v>
      </c>
      <c r="B356" t="s">
        <v>405</v>
      </c>
      <c r="C356" t="s">
        <v>170</v>
      </c>
      <c r="D356" t="s">
        <v>1209</v>
      </c>
      <c r="E356" t="s">
        <v>1210</v>
      </c>
      <c r="F356" t="s">
        <v>383</v>
      </c>
      <c r="G356" t="s">
        <v>1214</v>
      </c>
    </row>
    <row r="357" spans="1:7">
      <c r="A357" s="44">
        <v>141</v>
      </c>
      <c r="B357" t="s">
        <v>405</v>
      </c>
      <c r="C357" t="s">
        <v>171</v>
      </c>
      <c r="D357" t="s">
        <v>1209</v>
      </c>
      <c r="E357" t="s">
        <v>1210</v>
      </c>
      <c r="F357" t="s">
        <v>383</v>
      </c>
      <c r="G357" t="s">
        <v>1214</v>
      </c>
    </row>
    <row r="358" spans="1:7">
      <c r="A358" s="44">
        <v>141</v>
      </c>
      <c r="B358" t="s">
        <v>405</v>
      </c>
      <c r="C358" t="s">
        <v>186</v>
      </c>
      <c r="D358" t="s">
        <v>1209</v>
      </c>
      <c r="E358" t="s">
        <v>1210</v>
      </c>
      <c r="F358" t="s">
        <v>383</v>
      </c>
      <c r="G358" t="s">
        <v>1214</v>
      </c>
    </row>
    <row r="359" spans="1:7">
      <c r="A359" s="44">
        <v>141</v>
      </c>
      <c r="B359" t="s">
        <v>405</v>
      </c>
      <c r="C359" t="s">
        <v>187</v>
      </c>
      <c r="D359" t="s">
        <v>1209</v>
      </c>
      <c r="E359" t="s">
        <v>1210</v>
      </c>
      <c r="F359" t="s">
        <v>383</v>
      </c>
      <c r="G359" t="s">
        <v>1214</v>
      </c>
    </row>
    <row r="360" spans="1:7">
      <c r="A360" s="44">
        <v>141</v>
      </c>
      <c r="B360" t="s">
        <v>405</v>
      </c>
      <c r="C360" t="s">
        <v>197</v>
      </c>
      <c r="D360" t="s">
        <v>1209</v>
      </c>
      <c r="E360" t="s">
        <v>1210</v>
      </c>
      <c r="F360" t="s">
        <v>383</v>
      </c>
      <c r="G360" t="s">
        <v>1214</v>
      </c>
    </row>
    <row r="361" spans="1:7">
      <c r="A361" s="44">
        <v>142</v>
      </c>
      <c r="B361" t="s">
        <v>410</v>
      </c>
      <c r="C361" t="s">
        <v>409</v>
      </c>
      <c r="D361" t="s">
        <v>408</v>
      </c>
      <c r="E361" t="s">
        <v>1345</v>
      </c>
      <c r="F361" t="s">
        <v>383</v>
      </c>
      <c r="G361" t="s">
        <v>1214</v>
      </c>
    </row>
    <row r="362" spans="1:7">
      <c r="A362" s="44">
        <v>143</v>
      </c>
      <c r="B362" t="s">
        <v>413</v>
      </c>
      <c r="C362" t="s">
        <v>409</v>
      </c>
      <c r="D362" t="s">
        <v>1209</v>
      </c>
      <c r="E362" t="s">
        <v>1210</v>
      </c>
      <c r="F362" t="s">
        <v>383</v>
      </c>
      <c r="G362" t="s">
        <v>1214</v>
      </c>
    </row>
    <row r="363" spans="1:7">
      <c r="A363" s="44">
        <v>143</v>
      </c>
      <c r="B363" t="s">
        <v>413</v>
      </c>
      <c r="C363" t="s">
        <v>147</v>
      </c>
      <c r="D363" t="s">
        <v>1209</v>
      </c>
      <c r="E363" t="s">
        <v>1210</v>
      </c>
      <c r="F363" t="s">
        <v>383</v>
      </c>
      <c r="G363" t="s">
        <v>1214</v>
      </c>
    </row>
    <row r="364" spans="1:7">
      <c r="A364" s="44">
        <v>143</v>
      </c>
      <c r="B364" t="s">
        <v>413</v>
      </c>
      <c r="C364" t="s">
        <v>170</v>
      </c>
      <c r="D364" t="s">
        <v>1209</v>
      </c>
      <c r="E364" t="s">
        <v>1210</v>
      </c>
      <c r="F364" t="s">
        <v>383</v>
      </c>
      <c r="G364" t="s">
        <v>1214</v>
      </c>
    </row>
    <row r="365" spans="1:7">
      <c r="A365" s="44">
        <v>143</v>
      </c>
      <c r="B365" t="s">
        <v>413</v>
      </c>
      <c r="C365" t="s">
        <v>171</v>
      </c>
      <c r="D365" t="s">
        <v>1209</v>
      </c>
      <c r="E365" t="s">
        <v>1210</v>
      </c>
      <c r="F365" t="s">
        <v>383</v>
      </c>
      <c r="G365" t="s">
        <v>1214</v>
      </c>
    </row>
    <row r="366" spans="1:7">
      <c r="A366" s="44">
        <v>143</v>
      </c>
      <c r="B366" t="s">
        <v>413</v>
      </c>
      <c r="C366" t="s">
        <v>186</v>
      </c>
      <c r="D366" t="s">
        <v>1209</v>
      </c>
      <c r="E366" t="s">
        <v>1210</v>
      </c>
      <c r="F366" t="s">
        <v>383</v>
      </c>
      <c r="G366" t="s">
        <v>1214</v>
      </c>
    </row>
    <row r="367" spans="1:7">
      <c r="A367" s="44">
        <v>143</v>
      </c>
      <c r="B367" t="s">
        <v>413</v>
      </c>
      <c r="C367" t="s">
        <v>187</v>
      </c>
      <c r="D367" t="s">
        <v>1209</v>
      </c>
      <c r="E367" t="s">
        <v>1210</v>
      </c>
      <c r="F367" t="s">
        <v>383</v>
      </c>
      <c r="G367" t="s">
        <v>1214</v>
      </c>
    </row>
    <row r="368" spans="1:7">
      <c r="A368" s="44">
        <v>143</v>
      </c>
      <c r="B368" t="s">
        <v>413</v>
      </c>
      <c r="C368" t="s">
        <v>197</v>
      </c>
      <c r="D368" t="s">
        <v>1209</v>
      </c>
      <c r="E368" t="s">
        <v>1210</v>
      </c>
      <c r="F368" t="s">
        <v>383</v>
      </c>
      <c r="G368" t="s">
        <v>1214</v>
      </c>
    </row>
    <row r="369" spans="1:7">
      <c r="A369" s="44">
        <v>144</v>
      </c>
      <c r="B369" t="s">
        <v>499</v>
      </c>
      <c r="C369" t="s">
        <v>409</v>
      </c>
      <c r="D369" t="s">
        <v>1209</v>
      </c>
      <c r="E369" t="s">
        <v>1210</v>
      </c>
      <c r="F369" t="s">
        <v>495</v>
      </c>
      <c r="G369" t="s">
        <v>1214</v>
      </c>
    </row>
    <row r="370" spans="1:7">
      <c r="A370" s="44">
        <v>144</v>
      </c>
      <c r="B370" t="s">
        <v>499</v>
      </c>
      <c r="C370" t="s">
        <v>147</v>
      </c>
      <c r="D370" t="s">
        <v>1209</v>
      </c>
      <c r="E370" t="s">
        <v>1210</v>
      </c>
      <c r="F370" t="s">
        <v>495</v>
      </c>
      <c r="G370" t="s">
        <v>1214</v>
      </c>
    </row>
    <row r="371" spans="1:7">
      <c r="A371" s="44">
        <v>144</v>
      </c>
      <c r="B371" t="s">
        <v>499</v>
      </c>
      <c r="C371" t="s">
        <v>170</v>
      </c>
      <c r="D371" t="s">
        <v>1209</v>
      </c>
      <c r="E371" t="s">
        <v>1210</v>
      </c>
      <c r="F371" t="s">
        <v>495</v>
      </c>
      <c r="G371" t="s">
        <v>1214</v>
      </c>
    </row>
    <row r="372" spans="1:7">
      <c r="A372" s="44">
        <v>144</v>
      </c>
      <c r="B372" t="s">
        <v>499</v>
      </c>
      <c r="C372" t="s">
        <v>171</v>
      </c>
      <c r="D372" t="s">
        <v>1209</v>
      </c>
      <c r="E372" t="s">
        <v>1210</v>
      </c>
      <c r="F372" t="s">
        <v>495</v>
      </c>
      <c r="G372" t="s">
        <v>1214</v>
      </c>
    </row>
    <row r="373" spans="1:7">
      <c r="A373" s="44">
        <v>144</v>
      </c>
      <c r="B373" t="s">
        <v>499</v>
      </c>
      <c r="C373" t="s">
        <v>186</v>
      </c>
      <c r="D373" t="s">
        <v>1209</v>
      </c>
      <c r="E373" t="s">
        <v>1210</v>
      </c>
      <c r="F373" t="s">
        <v>495</v>
      </c>
      <c r="G373" t="s">
        <v>1214</v>
      </c>
    </row>
    <row r="374" spans="1:7">
      <c r="A374" s="44">
        <v>144</v>
      </c>
      <c r="B374" t="s">
        <v>499</v>
      </c>
      <c r="C374" t="s">
        <v>187</v>
      </c>
      <c r="D374" t="s">
        <v>1209</v>
      </c>
      <c r="E374" t="s">
        <v>1210</v>
      </c>
      <c r="F374" t="s">
        <v>495</v>
      </c>
      <c r="G374" t="s">
        <v>1214</v>
      </c>
    </row>
    <row r="375" spans="1:7">
      <c r="A375" s="44">
        <v>144</v>
      </c>
      <c r="B375" t="s">
        <v>499</v>
      </c>
      <c r="C375" t="s">
        <v>197</v>
      </c>
      <c r="D375" t="s">
        <v>1209</v>
      </c>
      <c r="E375" t="s">
        <v>1210</v>
      </c>
      <c r="F375" t="s">
        <v>495</v>
      </c>
      <c r="G375" t="s">
        <v>1214</v>
      </c>
    </row>
    <row r="376" spans="1:7">
      <c r="A376" s="44">
        <v>145</v>
      </c>
      <c r="B376" t="s">
        <v>506</v>
      </c>
      <c r="C376" t="s">
        <v>409</v>
      </c>
      <c r="D376" t="s">
        <v>1209</v>
      </c>
      <c r="E376" t="s">
        <v>1210</v>
      </c>
      <c r="F376" t="s">
        <v>503</v>
      </c>
      <c r="G376" t="s">
        <v>1214</v>
      </c>
    </row>
    <row r="377" spans="1:7">
      <c r="A377" s="44">
        <v>145</v>
      </c>
      <c r="B377" t="s">
        <v>506</v>
      </c>
      <c r="C377" t="s">
        <v>147</v>
      </c>
      <c r="D377" t="s">
        <v>1209</v>
      </c>
      <c r="E377" t="s">
        <v>1210</v>
      </c>
      <c r="F377" t="s">
        <v>503</v>
      </c>
      <c r="G377" t="s">
        <v>1214</v>
      </c>
    </row>
    <row r="378" spans="1:7">
      <c r="A378" s="44">
        <v>145</v>
      </c>
      <c r="B378" t="s">
        <v>506</v>
      </c>
      <c r="C378" t="s">
        <v>170</v>
      </c>
      <c r="D378" t="s">
        <v>1209</v>
      </c>
      <c r="E378" t="s">
        <v>1210</v>
      </c>
      <c r="F378" t="s">
        <v>503</v>
      </c>
      <c r="G378" t="s">
        <v>1214</v>
      </c>
    </row>
    <row r="379" spans="1:7">
      <c r="A379" s="44">
        <v>145</v>
      </c>
      <c r="B379" t="s">
        <v>506</v>
      </c>
      <c r="C379" t="s">
        <v>171</v>
      </c>
      <c r="D379" t="s">
        <v>1209</v>
      </c>
      <c r="E379" t="s">
        <v>1210</v>
      </c>
      <c r="F379" t="s">
        <v>503</v>
      </c>
      <c r="G379" t="s">
        <v>1214</v>
      </c>
    </row>
    <row r="380" spans="1:7">
      <c r="A380" s="44">
        <v>145</v>
      </c>
      <c r="B380" t="s">
        <v>506</v>
      </c>
      <c r="C380" t="s">
        <v>186</v>
      </c>
      <c r="D380" t="s">
        <v>1209</v>
      </c>
      <c r="E380" t="s">
        <v>1210</v>
      </c>
      <c r="F380" t="s">
        <v>503</v>
      </c>
      <c r="G380" t="s">
        <v>1214</v>
      </c>
    </row>
    <row r="381" spans="1:7">
      <c r="A381" s="44">
        <v>145</v>
      </c>
      <c r="B381" t="s">
        <v>506</v>
      </c>
      <c r="C381" t="s">
        <v>187</v>
      </c>
      <c r="D381" t="s">
        <v>1209</v>
      </c>
      <c r="E381" t="s">
        <v>1210</v>
      </c>
      <c r="F381" t="s">
        <v>503</v>
      </c>
      <c r="G381" t="s">
        <v>1214</v>
      </c>
    </row>
    <row r="382" spans="1:7">
      <c r="A382" s="44">
        <v>145</v>
      </c>
      <c r="B382" t="s">
        <v>506</v>
      </c>
      <c r="C382" t="s">
        <v>197</v>
      </c>
      <c r="D382" t="s">
        <v>1209</v>
      </c>
      <c r="E382" t="s">
        <v>1210</v>
      </c>
      <c r="F382" t="s">
        <v>503</v>
      </c>
      <c r="G382" t="s">
        <v>1214</v>
      </c>
    </row>
    <row r="383" spans="1:7">
      <c r="A383" s="44">
        <v>146</v>
      </c>
      <c r="B383" t="s">
        <v>511</v>
      </c>
      <c r="C383" t="s">
        <v>409</v>
      </c>
      <c r="D383" t="s">
        <v>1209</v>
      </c>
      <c r="E383" t="s">
        <v>1210</v>
      </c>
      <c r="F383" t="s">
        <v>495</v>
      </c>
      <c r="G383" t="s">
        <v>1214</v>
      </c>
    </row>
    <row r="384" spans="1:7">
      <c r="A384" s="44">
        <v>146</v>
      </c>
      <c r="B384" t="s">
        <v>511</v>
      </c>
      <c r="C384" t="s">
        <v>147</v>
      </c>
      <c r="D384" t="s">
        <v>1209</v>
      </c>
      <c r="E384" t="s">
        <v>1210</v>
      </c>
      <c r="F384" t="s">
        <v>495</v>
      </c>
      <c r="G384" t="s">
        <v>1214</v>
      </c>
    </row>
    <row r="385" spans="1:7">
      <c r="A385" s="44">
        <v>146</v>
      </c>
      <c r="B385" t="s">
        <v>511</v>
      </c>
      <c r="C385" t="s">
        <v>170</v>
      </c>
      <c r="D385" t="s">
        <v>1209</v>
      </c>
      <c r="E385" t="s">
        <v>1210</v>
      </c>
      <c r="F385" t="s">
        <v>495</v>
      </c>
      <c r="G385" t="s">
        <v>1214</v>
      </c>
    </row>
    <row r="386" spans="1:7">
      <c r="A386" s="44">
        <v>146</v>
      </c>
      <c r="B386" t="s">
        <v>511</v>
      </c>
      <c r="C386" t="s">
        <v>171</v>
      </c>
      <c r="D386" t="s">
        <v>1209</v>
      </c>
      <c r="E386" t="s">
        <v>1210</v>
      </c>
      <c r="F386" t="s">
        <v>495</v>
      </c>
      <c r="G386" t="s">
        <v>1214</v>
      </c>
    </row>
    <row r="387" spans="1:7">
      <c r="A387" s="44">
        <v>146</v>
      </c>
      <c r="B387" t="s">
        <v>511</v>
      </c>
      <c r="C387" t="s">
        <v>186</v>
      </c>
      <c r="D387" t="s">
        <v>1209</v>
      </c>
      <c r="E387" t="s">
        <v>1210</v>
      </c>
      <c r="F387" t="s">
        <v>495</v>
      </c>
      <c r="G387" t="s">
        <v>1214</v>
      </c>
    </row>
    <row r="388" spans="1:7">
      <c r="A388" s="44">
        <v>146</v>
      </c>
      <c r="B388" t="s">
        <v>511</v>
      </c>
      <c r="C388" t="s">
        <v>187</v>
      </c>
      <c r="D388" t="s">
        <v>1209</v>
      </c>
      <c r="E388" t="s">
        <v>1210</v>
      </c>
      <c r="F388" t="s">
        <v>495</v>
      </c>
      <c r="G388" t="s">
        <v>1214</v>
      </c>
    </row>
    <row r="389" spans="1:7">
      <c r="A389" s="44">
        <v>146</v>
      </c>
      <c r="B389" t="s">
        <v>511</v>
      </c>
      <c r="C389" t="s">
        <v>197</v>
      </c>
      <c r="D389" t="s">
        <v>1209</v>
      </c>
      <c r="E389" t="s">
        <v>1210</v>
      </c>
      <c r="F389" t="s">
        <v>495</v>
      </c>
      <c r="G389" t="s">
        <v>1214</v>
      </c>
    </row>
    <row r="390" spans="1:7">
      <c r="A390" s="44">
        <v>147</v>
      </c>
      <c r="B390" t="s">
        <v>514</v>
      </c>
      <c r="C390" t="s">
        <v>409</v>
      </c>
      <c r="D390" t="s">
        <v>1209</v>
      </c>
      <c r="E390" t="s">
        <v>1210</v>
      </c>
      <c r="F390" t="s">
        <v>495</v>
      </c>
      <c r="G390" t="s">
        <v>1214</v>
      </c>
    </row>
    <row r="391" spans="1:7">
      <c r="A391" s="44">
        <v>147</v>
      </c>
      <c r="B391" t="s">
        <v>514</v>
      </c>
      <c r="C391" t="s">
        <v>147</v>
      </c>
      <c r="D391" t="s">
        <v>1209</v>
      </c>
      <c r="E391" t="s">
        <v>1210</v>
      </c>
      <c r="F391" t="s">
        <v>495</v>
      </c>
      <c r="G391" t="s">
        <v>1214</v>
      </c>
    </row>
    <row r="392" spans="1:7">
      <c r="A392" s="44">
        <v>147</v>
      </c>
      <c r="B392" t="s">
        <v>514</v>
      </c>
      <c r="C392" t="s">
        <v>170</v>
      </c>
      <c r="D392" t="s">
        <v>1209</v>
      </c>
      <c r="E392" t="s">
        <v>1210</v>
      </c>
      <c r="F392" t="s">
        <v>495</v>
      </c>
      <c r="G392" t="s">
        <v>1214</v>
      </c>
    </row>
    <row r="393" spans="1:7">
      <c r="A393" s="44">
        <v>147</v>
      </c>
      <c r="B393" t="s">
        <v>514</v>
      </c>
      <c r="C393" t="s">
        <v>171</v>
      </c>
      <c r="D393" t="s">
        <v>1209</v>
      </c>
      <c r="E393" t="s">
        <v>1210</v>
      </c>
      <c r="F393" t="s">
        <v>495</v>
      </c>
      <c r="G393" t="s">
        <v>1214</v>
      </c>
    </row>
    <row r="394" spans="1:7">
      <c r="A394" s="44">
        <v>147</v>
      </c>
      <c r="B394" t="s">
        <v>514</v>
      </c>
      <c r="C394" t="s">
        <v>186</v>
      </c>
      <c r="D394" t="s">
        <v>1209</v>
      </c>
      <c r="E394" t="s">
        <v>1210</v>
      </c>
      <c r="F394" t="s">
        <v>495</v>
      </c>
      <c r="G394" t="s">
        <v>1214</v>
      </c>
    </row>
    <row r="395" spans="1:7">
      <c r="A395" s="44">
        <v>147</v>
      </c>
      <c r="B395" t="s">
        <v>514</v>
      </c>
      <c r="C395" t="s">
        <v>187</v>
      </c>
      <c r="D395" t="s">
        <v>1209</v>
      </c>
      <c r="E395" t="s">
        <v>1210</v>
      </c>
      <c r="F395" t="s">
        <v>495</v>
      </c>
      <c r="G395" t="s">
        <v>1214</v>
      </c>
    </row>
    <row r="396" spans="1:7">
      <c r="A396" s="44">
        <v>147</v>
      </c>
      <c r="B396" t="s">
        <v>514</v>
      </c>
      <c r="C396" t="s">
        <v>197</v>
      </c>
      <c r="D396" t="s">
        <v>1209</v>
      </c>
      <c r="E396" t="s">
        <v>1210</v>
      </c>
      <c r="F396" t="s">
        <v>495</v>
      </c>
      <c r="G396" t="s">
        <v>1214</v>
      </c>
    </row>
    <row r="397" spans="1:7">
      <c r="A397" s="44">
        <v>148</v>
      </c>
      <c r="B397" t="s">
        <v>516</v>
      </c>
      <c r="C397" t="s">
        <v>409</v>
      </c>
      <c r="D397" t="s">
        <v>1209</v>
      </c>
      <c r="E397" t="s">
        <v>1210</v>
      </c>
      <c r="F397" t="s">
        <v>503</v>
      </c>
      <c r="G397" t="s">
        <v>1214</v>
      </c>
    </row>
    <row r="398" spans="1:7">
      <c r="A398" s="44">
        <v>148</v>
      </c>
      <c r="B398" t="s">
        <v>516</v>
      </c>
      <c r="C398" t="s">
        <v>147</v>
      </c>
      <c r="D398" t="s">
        <v>1209</v>
      </c>
      <c r="E398" t="s">
        <v>1210</v>
      </c>
      <c r="F398" t="s">
        <v>503</v>
      </c>
      <c r="G398" t="s">
        <v>1214</v>
      </c>
    </row>
    <row r="399" spans="1:7">
      <c r="A399" s="44">
        <v>148</v>
      </c>
      <c r="B399" t="s">
        <v>516</v>
      </c>
      <c r="C399" t="s">
        <v>170</v>
      </c>
      <c r="D399" t="s">
        <v>1209</v>
      </c>
      <c r="E399" t="s">
        <v>1210</v>
      </c>
      <c r="F399" t="s">
        <v>503</v>
      </c>
      <c r="G399" t="s">
        <v>1214</v>
      </c>
    </row>
    <row r="400" spans="1:7">
      <c r="A400" s="44">
        <v>148</v>
      </c>
      <c r="B400" t="s">
        <v>516</v>
      </c>
      <c r="C400" t="s">
        <v>171</v>
      </c>
      <c r="D400" t="s">
        <v>1209</v>
      </c>
      <c r="E400" t="s">
        <v>1210</v>
      </c>
      <c r="F400" t="s">
        <v>503</v>
      </c>
      <c r="G400" t="s">
        <v>1214</v>
      </c>
    </row>
    <row r="401" spans="1:7">
      <c r="A401" s="44">
        <v>148</v>
      </c>
      <c r="B401" t="s">
        <v>516</v>
      </c>
      <c r="C401" t="s">
        <v>186</v>
      </c>
      <c r="D401" t="s">
        <v>1209</v>
      </c>
      <c r="E401" t="s">
        <v>1210</v>
      </c>
      <c r="F401" t="s">
        <v>503</v>
      </c>
      <c r="G401" t="s">
        <v>1214</v>
      </c>
    </row>
    <row r="402" spans="1:7">
      <c r="A402" s="44">
        <v>148</v>
      </c>
      <c r="B402" t="s">
        <v>516</v>
      </c>
      <c r="C402" t="s">
        <v>187</v>
      </c>
      <c r="D402" t="s">
        <v>1209</v>
      </c>
      <c r="E402" t="s">
        <v>1210</v>
      </c>
      <c r="F402" t="s">
        <v>503</v>
      </c>
      <c r="G402" t="s">
        <v>1214</v>
      </c>
    </row>
    <row r="403" spans="1:7">
      <c r="A403" s="44">
        <v>148</v>
      </c>
      <c r="B403" t="s">
        <v>516</v>
      </c>
      <c r="C403" t="s">
        <v>197</v>
      </c>
      <c r="D403" t="s">
        <v>1209</v>
      </c>
      <c r="E403" t="s">
        <v>1210</v>
      </c>
      <c r="F403" t="s">
        <v>503</v>
      </c>
      <c r="G403" t="s">
        <v>1214</v>
      </c>
    </row>
    <row r="404" spans="1:7">
      <c r="A404" s="44">
        <v>149</v>
      </c>
      <c r="B404" t="s">
        <v>518</v>
      </c>
      <c r="C404" t="s">
        <v>409</v>
      </c>
      <c r="D404" t="s">
        <v>1209</v>
      </c>
      <c r="E404" t="s">
        <v>1210</v>
      </c>
      <c r="F404" t="s">
        <v>416</v>
      </c>
      <c r="G404" t="s">
        <v>1262</v>
      </c>
    </row>
    <row r="405" spans="1:7">
      <c r="A405" s="44">
        <v>149</v>
      </c>
      <c r="B405" t="s">
        <v>518</v>
      </c>
      <c r="C405" t="s">
        <v>147</v>
      </c>
      <c r="D405" t="s">
        <v>1209</v>
      </c>
      <c r="E405" t="s">
        <v>1210</v>
      </c>
      <c r="F405" t="s">
        <v>416</v>
      </c>
      <c r="G405" t="s">
        <v>1262</v>
      </c>
    </row>
    <row r="406" spans="1:7">
      <c r="A406" s="44">
        <v>149</v>
      </c>
      <c r="B406" t="s">
        <v>518</v>
      </c>
      <c r="C406" t="s">
        <v>170</v>
      </c>
      <c r="D406" t="s">
        <v>1209</v>
      </c>
      <c r="E406" t="s">
        <v>1210</v>
      </c>
      <c r="F406" t="s">
        <v>416</v>
      </c>
      <c r="G406" t="s">
        <v>1262</v>
      </c>
    </row>
    <row r="407" spans="1:7">
      <c r="A407" s="44">
        <v>149</v>
      </c>
      <c r="B407" t="s">
        <v>518</v>
      </c>
      <c r="C407" t="s">
        <v>171</v>
      </c>
      <c r="D407" t="s">
        <v>1209</v>
      </c>
      <c r="E407" t="s">
        <v>1210</v>
      </c>
      <c r="F407" t="s">
        <v>416</v>
      </c>
      <c r="G407" t="s">
        <v>1262</v>
      </c>
    </row>
    <row r="408" spans="1:7">
      <c r="A408" s="44">
        <v>149</v>
      </c>
      <c r="B408" t="s">
        <v>518</v>
      </c>
      <c r="C408" t="s">
        <v>186</v>
      </c>
      <c r="D408" t="s">
        <v>1209</v>
      </c>
      <c r="E408" t="s">
        <v>1210</v>
      </c>
      <c r="F408" t="s">
        <v>416</v>
      </c>
      <c r="G408" t="s">
        <v>1262</v>
      </c>
    </row>
    <row r="409" spans="1:7">
      <c r="A409" s="44">
        <v>149</v>
      </c>
      <c r="B409" t="s">
        <v>518</v>
      </c>
      <c r="C409" t="s">
        <v>187</v>
      </c>
      <c r="D409" t="s">
        <v>1209</v>
      </c>
      <c r="E409" t="s">
        <v>1210</v>
      </c>
      <c r="F409" t="s">
        <v>416</v>
      </c>
      <c r="G409" t="s">
        <v>1262</v>
      </c>
    </row>
    <row r="410" spans="1:7">
      <c r="A410" s="44">
        <v>149</v>
      </c>
      <c r="B410" t="s">
        <v>518</v>
      </c>
      <c r="C410" t="s">
        <v>197</v>
      </c>
      <c r="D410" t="s">
        <v>1209</v>
      </c>
      <c r="E410" t="s">
        <v>1210</v>
      </c>
      <c r="F410" t="s">
        <v>416</v>
      </c>
      <c r="G410" t="s">
        <v>1262</v>
      </c>
    </row>
    <row r="411" spans="1:7">
      <c r="A411" s="44">
        <v>150</v>
      </c>
      <c r="B411" t="s">
        <v>524</v>
      </c>
      <c r="C411" t="s">
        <v>409</v>
      </c>
      <c r="D411" t="s">
        <v>1209</v>
      </c>
      <c r="E411" t="s">
        <v>1210</v>
      </c>
      <c r="F411" t="s">
        <v>416</v>
      </c>
      <c r="G411" t="s">
        <v>1214</v>
      </c>
    </row>
    <row r="412" spans="1:7">
      <c r="A412" s="44">
        <v>150</v>
      </c>
      <c r="B412" t="s">
        <v>524</v>
      </c>
      <c r="C412" t="s">
        <v>147</v>
      </c>
      <c r="D412" t="s">
        <v>1209</v>
      </c>
      <c r="E412" t="s">
        <v>1210</v>
      </c>
      <c r="F412" t="s">
        <v>416</v>
      </c>
      <c r="G412" t="s">
        <v>1214</v>
      </c>
    </row>
    <row r="413" spans="1:7">
      <c r="A413" s="44">
        <v>150</v>
      </c>
      <c r="B413" t="s">
        <v>524</v>
      </c>
      <c r="C413" t="s">
        <v>170</v>
      </c>
      <c r="D413" t="s">
        <v>1209</v>
      </c>
      <c r="E413" t="s">
        <v>1210</v>
      </c>
      <c r="F413" t="s">
        <v>416</v>
      </c>
      <c r="G413" t="s">
        <v>1214</v>
      </c>
    </row>
    <row r="414" spans="1:7">
      <c r="A414" s="44">
        <v>150</v>
      </c>
      <c r="B414" t="s">
        <v>524</v>
      </c>
      <c r="C414" t="s">
        <v>171</v>
      </c>
      <c r="D414" t="s">
        <v>1209</v>
      </c>
      <c r="E414" t="s">
        <v>1210</v>
      </c>
      <c r="F414" t="s">
        <v>416</v>
      </c>
      <c r="G414" t="s">
        <v>1214</v>
      </c>
    </row>
    <row r="415" spans="1:7">
      <c r="A415" s="44">
        <v>150</v>
      </c>
      <c r="B415" t="s">
        <v>524</v>
      </c>
      <c r="C415" t="s">
        <v>186</v>
      </c>
      <c r="D415" t="s">
        <v>1209</v>
      </c>
      <c r="E415" t="s">
        <v>1210</v>
      </c>
      <c r="F415" t="s">
        <v>416</v>
      </c>
      <c r="G415" t="s">
        <v>1214</v>
      </c>
    </row>
    <row r="416" spans="1:7">
      <c r="A416" s="44">
        <v>150</v>
      </c>
      <c r="B416" t="s">
        <v>524</v>
      </c>
      <c r="C416" t="s">
        <v>187</v>
      </c>
      <c r="D416" t="s">
        <v>1209</v>
      </c>
      <c r="E416" t="s">
        <v>1210</v>
      </c>
      <c r="F416" t="s">
        <v>416</v>
      </c>
      <c r="G416" t="s">
        <v>1214</v>
      </c>
    </row>
    <row r="417" spans="1:7">
      <c r="A417" s="44">
        <v>150</v>
      </c>
      <c r="B417" t="s">
        <v>524</v>
      </c>
      <c r="C417" t="s">
        <v>197</v>
      </c>
      <c r="D417" t="s">
        <v>1209</v>
      </c>
      <c r="E417" t="s">
        <v>1210</v>
      </c>
      <c r="F417" t="s">
        <v>416</v>
      </c>
      <c r="G417" t="s">
        <v>1214</v>
      </c>
    </row>
    <row r="418" spans="1:7">
      <c r="A418" s="44">
        <v>151</v>
      </c>
      <c r="B418" t="s">
        <v>530</v>
      </c>
      <c r="C418" t="s">
        <v>409</v>
      </c>
      <c r="D418" t="s">
        <v>1209</v>
      </c>
      <c r="E418" t="s">
        <v>1210</v>
      </c>
      <c r="F418" t="s">
        <v>416</v>
      </c>
      <c r="G418" t="s">
        <v>1214</v>
      </c>
    </row>
    <row r="419" spans="1:7">
      <c r="A419" s="44">
        <v>151</v>
      </c>
      <c r="B419" t="s">
        <v>530</v>
      </c>
      <c r="C419" t="s">
        <v>147</v>
      </c>
      <c r="D419" t="s">
        <v>1209</v>
      </c>
      <c r="E419" t="s">
        <v>1210</v>
      </c>
      <c r="F419" t="s">
        <v>416</v>
      </c>
      <c r="G419" t="s">
        <v>1214</v>
      </c>
    </row>
    <row r="420" spans="1:7">
      <c r="A420" s="44">
        <v>151</v>
      </c>
      <c r="B420" t="s">
        <v>530</v>
      </c>
      <c r="C420" t="s">
        <v>170</v>
      </c>
      <c r="D420" t="s">
        <v>1209</v>
      </c>
      <c r="E420" t="s">
        <v>1210</v>
      </c>
      <c r="F420" t="s">
        <v>416</v>
      </c>
      <c r="G420" t="s">
        <v>1214</v>
      </c>
    </row>
    <row r="421" spans="1:7">
      <c r="A421" s="44">
        <v>151</v>
      </c>
      <c r="B421" t="s">
        <v>530</v>
      </c>
      <c r="C421" t="s">
        <v>171</v>
      </c>
      <c r="D421" t="s">
        <v>1209</v>
      </c>
      <c r="E421" t="s">
        <v>1210</v>
      </c>
      <c r="F421" t="s">
        <v>416</v>
      </c>
      <c r="G421" t="s">
        <v>1214</v>
      </c>
    </row>
    <row r="422" spans="1:7">
      <c r="A422" s="44">
        <v>151</v>
      </c>
      <c r="B422" t="s">
        <v>530</v>
      </c>
      <c r="C422" t="s">
        <v>186</v>
      </c>
      <c r="D422" t="s">
        <v>1209</v>
      </c>
      <c r="E422" t="s">
        <v>1210</v>
      </c>
      <c r="F422" t="s">
        <v>416</v>
      </c>
      <c r="G422" t="s">
        <v>1214</v>
      </c>
    </row>
    <row r="423" spans="1:7">
      <c r="A423" s="44">
        <v>151</v>
      </c>
      <c r="B423" t="s">
        <v>530</v>
      </c>
      <c r="C423" t="s">
        <v>187</v>
      </c>
      <c r="D423" t="s">
        <v>1209</v>
      </c>
      <c r="E423" t="s">
        <v>1210</v>
      </c>
      <c r="F423" t="s">
        <v>416</v>
      </c>
      <c r="G423" t="s">
        <v>1214</v>
      </c>
    </row>
    <row r="424" spans="1:7">
      <c r="A424" s="44">
        <v>151</v>
      </c>
      <c r="B424" t="s">
        <v>530</v>
      </c>
      <c r="C424" t="s">
        <v>197</v>
      </c>
      <c r="D424" t="s">
        <v>1209</v>
      </c>
      <c r="E424" t="s">
        <v>1210</v>
      </c>
      <c r="F424" t="s">
        <v>416</v>
      </c>
      <c r="G424" t="s">
        <v>1214</v>
      </c>
    </row>
    <row r="425" spans="1:7">
      <c r="A425" s="44">
        <v>152</v>
      </c>
      <c r="B425" t="s">
        <v>538</v>
      </c>
      <c r="C425" t="s">
        <v>409</v>
      </c>
      <c r="D425" t="s">
        <v>1209</v>
      </c>
      <c r="E425" t="s">
        <v>1210</v>
      </c>
      <c r="F425" t="s">
        <v>534</v>
      </c>
      <c r="G425" t="s">
        <v>1214</v>
      </c>
    </row>
    <row r="426" spans="1:7">
      <c r="A426" s="44">
        <v>152</v>
      </c>
      <c r="B426" t="s">
        <v>538</v>
      </c>
      <c r="C426" t="s">
        <v>147</v>
      </c>
      <c r="D426" t="s">
        <v>1209</v>
      </c>
      <c r="E426" t="s">
        <v>1210</v>
      </c>
      <c r="F426" t="s">
        <v>534</v>
      </c>
      <c r="G426" t="s">
        <v>1214</v>
      </c>
    </row>
    <row r="427" spans="1:7">
      <c r="A427" s="44">
        <v>152</v>
      </c>
      <c r="B427" t="s">
        <v>538</v>
      </c>
      <c r="C427" t="s">
        <v>170</v>
      </c>
      <c r="D427" t="s">
        <v>1209</v>
      </c>
      <c r="E427" t="s">
        <v>1210</v>
      </c>
      <c r="F427" t="s">
        <v>534</v>
      </c>
      <c r="G427" t="s">
        <v>1214</v>
      </c>
    </row>
    <row r="428" spans="1:7">
      <c r="A428" s="44">
        <v>152</v>
      </c>
      <c r="B428" t="s">
        <v>538</v>
      </c>
      <c r="C428" t="s">
        <v>171</v>
      </c>
      <c r="D428" t="s">
        <v>1209</v>
      </c>
      <c r="E428" t="s">
        <v>1210</v>
      </c>
      <c r="F428" t="s">
        <v>534</v>
      </c>
      <c r="G428" t="s">
        <v>1214</v>
      </c>
    </row>
    <row r="429" spans="1:7">
      <c r="A429" s="44">
        <v>152</v>
      </c>
      <c r="B429" t="s">
        <v>538</v>
      </c>
      <c r="C429" t="s">
        <v>186</v>
      </c>
      <c r="D429" t="s">
        <v>1209</v>
      </c>
      <c r="E429" t="s">
        <v>1210</v>
      </c>
      <c r="F429" t="s">
        <v>534</v>
      </c>
      <c r="G429" t="s">
        <v>1214</v>
      </c>
    </row>
    <row r="430" spans="1:7">
      <c r="A430" s="44">
        <v>152</v>
      </c>
      <c r="B430" t="s">
        <v>538</v>
      </c>
      <c r="C430" t="s">
        <v>187</v>
      </c>
      <c r="D430" t="s">
        <v>1209</v>
      </c>
      <c r="E430" t="s">
        <v>1210</v>
      </c>
      <c r="F430" t="s">
        <v>534</v>
      </c>
      <c r="G430" t="s">
        <v>1214</v>
      </c>
    </row>
    <row r="431" spans="1:7">
      <c r="A431" s="44">
        <v>152</v>
      </c>
      <c r="B431" t="s">
        <v>538</v>
      </c>
      <c r="C431" t="s">
        <v>197</v>
      </c>
      <c r="D431" t="s">
        <v>1209</v>
      </c>
      <c r="E431" t="s">
        <v>1210</v>
      </c>
      <c r="F431" t="s">
        <v>534</v>
      </c>
      <c r="G431" t="s">
        <v>1214</v>
      </c>
    </row>
    <row r="432" spans="1:7">
      <c r="A432" s="44">
        <v>154</v>
      </c>
      <c r="B432" t="s">
        <v>546</v>
      </c>
      <c r="C432" t="s">
        <v>409</v>
      </c>
      <c r="D432" t="s">
        <v>1209</v>
      </c>
      <c r="E432" t="s">
        <v>1210</v>
      </c>
      <c r="F432" t="s">
        <v>1204</v>
      </c>
      <c r="G432" t="s">
        <v>1262</v>
      </c>
    </row>
    <row r="433" spans="1:7">
      <c r="A433" s="44">
        <v>154</v>
      </c>
      <c r="B433" t="s">
        <v>546</v>
      </c>
      <c r="C433" t="s">
        <v>147</v>
      </c>
      <c r="D433" t="s">
        <v>1209</v>
      </c>
      <c r="E433" t="s">
        <v>1210</v>
      </c>
      <c r="F433" t="s">
        <v>1204</v>
      </c>
      <c r="G433" t="s">
        <v>1262</v>
      </c>
    </row>
    <row r="434" spans="1:7">
      <c r="A434" s="44">
        <v>154</v>
      </c>
      <c r="B434" t="s">
        <v>546</v>
      </c>
      <c r="C434" t="s">
        <v>170</v>
      </c>
      <c r="D434" t="s">
        <v>1209</v>
      </c>
      <c r="E434" t="s">
        <v>1210</v>
      </c>
      <c r="F434" t="s">
        <v>1204</v>
      </c>
      <c r="G434" t="s">
        <v>1262</v>
      </c>
    </row>
    <row r="435" spans="1:7">
      <c r="A435" s="44">
        <v>154</v>
      </c>
      <c r="B435" t="s">
        <v>546</v>
      </c>
      <c r="C435" t="s">
        <v>171</v>
      </c>
      <c r="D435" t="s">
        <v>1209</v>
      </c>
      <c r="E435" t="s">
        <v>1210</v>
      </c>
      <c r="F435" t="s">
        <v>1204</v>
      </c>
      <c r="G435" t="s">
        <v>1262</v>
      </c>
    </row>
    <row r="436" spans="1:7">
      <c r="A436" s="44">
        <v>154</v>
      </c>
      <c r="B436" t="s">
        <v>546</v>
      </c>
      <c r="C436" t="s">
        <v>186</v>
      </c>
      <c r="D436" t="s">
        <v>1209</v>
      </c>
      <c r="E436" t="s">
        <v>1210</v>
      </c>
      <c r="F436" t="s">
        <v>1204</v>
      </c>
      <c r="G436" t="s">
        <v>1262</v>
      </c>
    </row>
    <row r="437" spans="1:7">
      <c r="A437" s="44">
        <v>154</v>
      </c>
      <c r="B437" t="s">
        <v>546</v>
      </c>
      <c r="C437" t="s">
        <v>187</v>
      </c>
      <c r="D437" t="s">
        <v>1209</v>
      </c>
      <c r="E437" t="s">
        <v>1210</v>
      </c>
      <c r="F437" t="s">
        <v>1204</v>
      </c>
      <c r="G437" t="s">
        <v>1262</v>
      </c>
    </row>
    <row r="438" spans="1:7">
      <c r="A438" s="44">
        <v>154</v>
      </c>
      <c r="B438" t="s">
        <v>546</v>
      </c>
      <c r="C438" t="s">
        <v>197</v>
      </c>
      <c r="D438" t="s">
        <v>1209</v>
      </c>
      <c r="E438" t="s">
        <v>1210</v>
      </c>
      <c r="F438" t="s">
        <v>1204</v>
      </c>
      <c r="G438" t="s">
        <v>1262</v>
      </c>
    </row>
    <row r="439" spans="1:7">
      <c r="A439" s="44">
        <v>155</v>
      </c>
      <c r="B439" t="s">
        <v>552</v>
      </c>
      <c r="C439" t="s">
        <v>409</v>
      </c>
      <c r="D439" t="s">
        <v>1209</v>
      </c>
      <c r="E439" t="s">
        <v>1210</v>
      </c>
      <c r="F439" t="s">
        <v>495</v>
      </c>
      <c r="G439" t="s">
        <v>1214</v>
      </c>
    </row>
    <row r="440" spans="1:7">
      <c r="A440" s="44">
        <v>155</v>
      </c>
      <c r="B440" t="s">
        <v>552</v>
      </c>
      <c r="C440" t="s">
        <v>147</v>
      </c>
      <c r="D440" t="s">
        <v>1209</v>
      </c>
      <c r="E440" t="s">
        <v>1210</v>
      </c>
      <c r="F440" t="s">
        <v>495</v>
      </c>
      <c r="G440" t="s">
        <v>1214</v>
      </c>
    </row>
    <row r="441" spans="1:7">
      <c r="A441" s="44">
        <v>155</v>
      </c>
      <c r="B441" t="s">
        <v>552</v>
      </c>
      <c r="C441" t="s">
        <v>170</v>
      </c>
      <c r="D441" t="s">
        <v>1209</v>
      </c>
      <c r="E441" t="s">
        <v>1210</v>
      </c>
      <c r="F441" t="s">
        <v>495</v>
      </c>
      <c r="G441" t="s">
        <v>1214</v>
      </c>
    </row>
    <row r="442" spans="1:7">
      <c r="A442" s="44">
        <v>155</v>
      </c>
      <c r="B442" t="s">
        <v>552</v>
      </c>
      <c r="C442" t="s">
        <v>171</v>
      </c>
      <c r="D442" t="s">
        <v>1209</v>
      </c>
      <c r="E442" t="s">
        <v>1210</v>
      </c>
      <c r="F442" t="s">
        <v>495</v>
      </c>
      <c r="G442" t="s">
        <v>1214</v>
      </c>
    </row>
    <row r="443" spans="1:7">
      <c r="A443" s="44">
        <v>155</v>
      </c>
      <c r="B443" t="s">
        <v>552</v>
      </c>
      <c r="C443" t="s">
        <v>186</v>
      </c>
      <c r="D443" t="s">
        <v>1209</v>
      </c>
      <c r="E443" t="s">
        <v>1210</v>
      </c>
      <c r="F443" t="s">
        <v>495</v>
      </c>
      <c r="G443" t="s">
        <v>1214</v>
      </c>
    </row>
    <row r="444" spans="1:7">
      <c r="A444" s="44">
        <v>155</v>
      </c>
      <c r="B444" t="s">
        <v>552</v>
      </c>
      <c r="C444" t="s">
        <v>187</v>
      </c>
      <c r="D444" t="s">
        <v>1209</v>
      </c>
      <c r="E444" t="s">
        <v>1210</v>
      </c>
      <c r="F444" t="s">
        <v>495</v>
      </c>
      <c r="G444" t="s">
        <v>1214</v>
      </c>
    </row>
    <row r="445" spans="1:7">
      <c r="A445" s="44">
        <v>155</v>
      </c>
      <c r="B445" t="s">
        <v>552</v>
      </c>
      <c r="C445" t="s">
        <v>197</v>
      </c>
      <c r="D445" t="s">
        <v>1209</v>
      </c>
      <c r="E445" t="s">
        <v>1210</v>
      </c>
      <c r="F445" t="s">
        <v>495</v>
      </c>
      <c r="G445" t="s">
        <v>1214</v>
      </c>
    </row>
    <row r="446" spans="1:7">
      <c r="A446" s="44">
        <v>156</v>
      </c>
      <c r="B446" t="s">
        <v>557</v>
      </c>
      <c r="C446" t="s">
        <v>409</v>
      </c>
      <c r="D446" t="s">
        <v>408</v>
      </c>
      <c r="E446" t="s">
        <v>1345</v>
      </c>
      <c r="F446" t="s">
        <v>1204</v>
      </c>
      <c r="G446" t="s">
        <v>1262</v>
      </c>
    </row>
    <row r="447" spans="1:7">
      <c r="A447" s="44">
        <v>157</v>
      </c>
      <c r="B447" t="s">
        <v>559</v>
      </c>
      <c r="C447" t="s">
        <v>409</v>
      </c>
      <c r="D447" t="s">
        <v>408</v>
      </c>
      <c r="E447" t="s">
        <v>1345</v>
      </c>
      <c r="F447" t="s">
        <v>1204</v>
      </c>
      <c r="G447" t="s">
        <v>1262</v>
      </c>
    </row>
    <row r="448" spans="1:7">
      <c r="A448" s="44">
        <v>158</v>
      </c>
      <c r="B448" t="s">
        <v>561</v>
      </c>
      <c r="C448" t="s">
        <v>409</v>
      </c>
      <c r="D448" t="s">
        <v>408</v>
      </c>
      <c r="E448" t="s">
        <v>1345</v>
      </c>
      <c r="F448" t="s">
        <v>1204</v>
      </c>
      <c r="G448" t="s">
        <v>1262</v>
      </c>
    </row>
    <row r="449" spans="1:7">
      <c r="A449" s="44">
        <v>159</v>
      </c>
      <c r="B449" t="s">
        <v>563</v>
      </c>
      <c r="C449" t="s">
        <v>409</v>
      </c>
      <c r="D449" t="s">
        <v>408</v>
      </c>
      <c r="E449" t="s">
        <v>1345</v>
      </c>
      <c r="F449" t="s">
        <v>1204</v>
      </c>
      <c r="G449" t="s">
        <v>1262</v>
      </c>
    </row>
    <row r="450" spans="1:7">
      <c r="A450" s="44">
        <v>160</v>
      </c>
      <c r="B450" t="s">
        <v>567</v>
      </c>
      <c r="C450" t="s">
        <v>409</v>
      </c>
      <c r="D450" t="s">
        <v>408</v>
      </c>
      <c r="E450" t="s">
        <v>1345</v>
      </c>
      <c r="F450" t="s">
        <v>503</v>
      </c>
      <c r="G450" t="s">
        <v>1262</v>
      </c>
    </row>
    <row r="451" spans="1:7">
      <c r="A451" s="44">
        <v>161</v>
      </c>
      <c r="B451" t="s">
        <v>571</v>
      </c>
      <c r="C451" t="s">
        <v>409</v>
      </c>
      <c r="D451" t="s">
        <v>408</v>
      </c>
      <c r="E451" t="s">
        <v>1345</v>
      </c>
      <c r="F451" t="s">
        <v>495</v>
      </c>
      <c r="G451" t="s">
        <v>1214</v>
      </c>
    </row>
    <row r="452" spans="1:7">
      <c r="A452" s="44">
        <v>162</v>
      </c>
      <c r="B452" t="s">
        <v>572</v>
      </c>
      <c r="C452" t="s">
        <v>409</v>
      </c>
      <c r="D452" t="s">
        <v>408</v>
      </c>
      <c r="E452" t="s">
        <v>1345</v>
      </c>
      <c r="F452" t="s">
        <v>495</v>
      </c>
      <c r="G452" t="s">
        <v>1214</v>
      </c>
    </row>
    <row r="453" spans="1:7">
      <c r="A453" s="44">
        <v>163</v>
      </c>
      <c r="B453" t="s">
        <v>575</v>
      </c>
      <c r="C453" t="s">
        <v>409</v>
      </c>
      <c r="D453" t="s">
        <v>408</v>
      </c>
      <c r="E453" t="s">
        <v>1345</v>
      </c>
      <c r="F453" t="s">
        <v>495</v>
      </c>
      <c r="G453" t="s">
        <v>1262</v>
      </c>
    </row>
    <row r="454" spans="1:7">
      <c r="A454" s="44">
        <v>164</v>
      </c>
      <c r="B454" t="s">
        <v>581</v>
      </c>
      <c r="C454" t="s">
        <v>409</v>
      </c>
      <c r="D454" t="s">
        <v>408</v>
      </c>
      <c r="E454" t="s">
        <v>1345</v>
      </c>
      <c r="F454" t="s">
        <v>293</v>
      </c>
      <c r="G454" t="s">
        <v>1262</v>
      </c>
    </row>
    <row r="455" spans="1:7">
      <c r="A455" s="44">
        <v>165</v>
      </c>
      <c r="B455" t="s">
        <v>589</v>
      </c>
      <c r="C455" t="s">
        <v>409</v>
      </c>
      <c r="D455" t="s">
        <v>408</v>
      </c>
      <c r="E455" t="s">
        <v>1345</v>
      </c>
      <c r="F455" t="s">
        <v>293</v>
      </c>
      <c r="G455" t="s">
        <v>1262</v>
      </c>
    </row>
    <row r="456" spans="1:7">
      <c r="A456" s="44">
        <v>166</v>
      </c>
      <c r="B456" t="s">
        <v>594</v>
      </c>
      <c r="C456" t="s">
        <v>409</v>
      </c>
      <c r="D456" t="s">
        <v>408</v>
      </c>
      <c r="E456" t="s">
        <v>1345</v>
      </c>
      <c r="F456" t="s">
        <v>212</v>
      </c>
      <c r="G456" t="s">
        <v>1262</v>
      </c>
    </row>
    <row r="457" spans="1:7">
      <c r="A457" s="44">
        <v>167</v>
      </c>
      <c r="B457" t="s">
        <v>601</v>
      </c>
      <c r="C457" t="s">
        <v>409</v>
      </c>
      <c r="D457" t="s">
        <v>408</v>
      </c>
      <c r="E457" t="s">
        <v>1345</v>
      </c>
      <c r="F457" t="s">
        <v>212</v>
      </c>
      <c r="G457" t="s">
        <v>1262</v>
      </c>
    </row>
    <row r="458" spans="1:7">
      <c r="A458" s="44">
        <v>168</v>
      </c>
      <c r="B458" t="s">
        <v>607</v>
      </c>
      <c r="C458" t="s">
        <v>409</v>
      </c>
      <c r="D458" t="s">
        <v>408</v>
      </c>
      <c r="E458" t="s">
        <v>1345</v>
      </c>
      <c r="F458" t="s">
        <v>212</v>
      </c>
      <c r="G458" t="s">
        <v>1262</v>
      </c>
    </row>
    <row r="459" spans="1:7">
      <c r="A459" s="44">
        <v>169</v>
      </c>
      <c r="B459" t="s">
        <v>613</v>
      </c>
      <c r="C459" t="s">
        <v>409</v>
      </c>
      <c r="D459" t="s">
        <v>408</v>
      </c>
      <c r="E459" t="s">
        <v>1345</v>
      </c>
      <c r="F459" t="s">
        <v>212</v>
      </c>
      <c r="G459" t="s">
        <v>1262</v>
      </c>
    </row>
    <row r="460" spans="1:7">
      <c r="A460" s="44">
        <v>170</v>
      </c>
      <c r="B460" t="s">
        <v>617</v>
      </c>
      <c r="C460" t="s">
        <v>409</v>
      </c>
      <c r="D460" t="s">
        <v>408</v>
      </c>
      <c r="E460" t="s">
        <v>1345</v>
      </c>
      <c r="F460" t="s">
        <v>275</v>
      </c>
      <c r="G460" t="s">
        <v>1262</v>
      </c>
    </row>
    <row r="461" spans="1:7">
      <c r="A461" s="44">
        <v>171</v>
      </c>
      <c r="B461" t="s">
        <v>627</v>
      </c>
      <c r="C461" t="s">
        <v>409</v>
      </c>
      <c r="D461" t="s">
        <v>1209</v>
      </c>
      <c r="E461" t="s">
        <v>1210</v>
      </c>
      <c r="F461" t="s">
        <v>622</v>
      </c>
      <c r="G461" t="s">
        <v>1214</v>
      </c>
    </row>
    <row r="462" spans="1:7">
      <c r="A462" s="44">
        <v>171</v>
      </c>
      <c r="B462" t="s">
        <v>627</v>
      </c>
      <c r="C462" t="s">
        <v>147</v>
      </c>
      <c r="D462" t="s">
        <v>1209</v>
      </c>
      <c r="E462" t="s">
        <v>1210</v>
      </c>
      <c r="F462" t="s">
        <v>622</v>
      </c>
      <c r="G462" t="s">
        <v>1214</v>
      </c>
    </row>
    <row r="463" spans="1:7">
      <c r="A463" s="44">
        <v>171</v>
      </c>
      <c r="B463" t="s">
        <v>627</v>
      </c>
      <c r="C463" t="s">
        <v>170</v>
      </c>
      <c r="D463" t="s">
        <v>1209</v>
      </c>
      <c r="E463" t="s">
        <v>1210</v>
      </c>
      <c r="F463" t="s">
        <v>622</v>
      </c>
      <c r="G463" t="s">
        <v>1214</v>
      </c>
    </row>
    <row r="464" spans="1:7">
      <c r="A464" s="44">
        <v>171</v>
      </c>
      <c r="B464" t="s">
        <v>627</v>
      </c>
      <c r="C464" t="s">
        <v>171</v>
      </c>
      <c r="D464" t="s">
        <v>1209</v>
      </c>
      <c r="E464" t="s">
        <v>1210</v>
      </c>
      <c r="F464" t="s">
        <v>622</v>
      </c>
      <c r="G464" t="s">
        <v>1214</v>
      </c>
    </row>
    <row r="465" spans="1:7">
      <c r="A465" s="44">
        <v>171</v>
      </c>
      <c r="B465" t="s">
        <v>627</v>
      </c>
      <c r="C465" t="s">
        <v>186</v>
      </c>
      <c r="D465" t="s">
        <v>1209</v>
      </c>
      <c r="E465" t="s">
        <v>1210</v>
      </c>
      <c r="F465" t="s">
        <v>622</v>
      </c>
      <c r="G465" t="s">
        <v>1214</v>
      </c>
    </row>
    <row r="466" spans="1:7">
      <c r="A466" s="44">
        <v>171</v>
      </c>
      <c r="B466" t="s">
        <v>627</v>
      </c>
      <c r="C466" t="s">
        <v>187</v>
      </c>
      <c r="D466" t="s">
        <v>1209</v>
      </c>
      <c r="E466" t="s">
        <v>1210</v>
      </c>
      <c r="F466" t="s">
        <v>622</v>
      </c>
      <c r="G466" t="s">
        <v>1214</v>
      </c>
    </row>
    <row r="467" spans="1:7">
      <c r="A467" s="44">
        <v>171</v>
      </c>
      <c r="B467" t="s">
        <v>627</v>
      </c>
      <c r="C467" t="s">
        <v>197</v>
      </c>
      <c r="D467" t="s">
        <v>1209</v>
      </c>
      <c r="E467" t="s">
        <v>1210</v>
      </c>
      <c r="F467" t="s">
        <v>622</v>
      </c>
      <c r="G467" t="s">
        <v>1214</v>
      </c>
    </row>
    <row r="468" spans="1:7">
      <c r="A468" s="44">
        <v>172</v>
      </c>
      <c r="B468" t="s">
        <v>631</v>
      </c>
      <c r="C468" t="s">
        <v>409</v>
      </c>
      <c r="D468" t="s">
        <v>408</v>
      </c>
      <c r="E468" t="s">
        <v>1345</v>
      </c>
      <c r="F468" t="s">
        <v>363</v>
      </c>
      <c r="G468" t="s">
        <v>1214</v>
      </c>
    </row>
    <row r="469" spans="1:7">
      <c r="A469" s="44">
        <v>173</v>
      </c>
      <c r="B469" t="s">
        <v>634</v>
      </c>
      <c r="C469" t="s">
        <v>409</v>
      </c>
      <c r="D469" t="s">
        <v>408</v>
      </c>
      <c r="E469" t="s">
        <v>1345</v>
      </c>
      <c r="F469" t="s">
        <v>632</v>
      </c>
      <c r="G469" t="s">
        <v>1214</v>
      </c>
    </row>
    <row r="470" spans="1:7">
      <c r="A470" s="44">
        <v>174</v>
      </c>
      <c r="B470" t="s">
        <v>638</v>
      </c>
      <c r="C470" t="s">
        <v>409</v>
      </c>
      <c r="D470" t="s">
        <v>408</v>
      </c>
      <c r="E470" t="s">
        <v>1345</v>
      </c>
      <c r="F470" t="s">
        <v>636</v>
      </c>
      <c r="G470" t="s">
        <v>1214</v>
      </c>
    </row>
    <row r="471" spans="1:7">
      <c r="A471" s="44">
        <v>175</v>
      </c>
      <c r="B471" t="s">
        <v>639</v>
      </c>
      <c r="C471" t="s">
        <v>409</v>
      </c>
      <c r="D471" t="s">
        <v>408</v>
      </c>
      <c r="E471" t="s">
        <v>1345</v>
      </c>
      <c r="F471" t="s">
        <v>636</v>
      </c>
      <c r="G471" t="s">
        <v>1214</v>
      </c>
    </row>
    <row r="472" spans="1:7">
      <c r="A472" s="44">
        <v>176</v>
      </c>
      <c r="B472" t="s">
        <v>640</v>
      </c>
      <c r="C472" t="s">
        <v>409</v>
      </c>
      <c r="D472" t="s">
        <v>408</v>
      </c>
      <c r="E472" t="s">
        <v>1345</v>
      </c>
      <c r="F472" t="s">
        <v>636</v>
      </c>
      <c r="G472" t="s">
        <v>1214</v>
      </c>
    </row>
    <row r="473" spans="1:7">
      <c r="A473" s="44">
        <v>177</v>
      </c>
      <c r="B473" t="s">
        <v>641</v>
      </c>
      <c r="C473" t="s">
        <v>409</v>
      </c>
      <c r="D473" t="s">
        <v>408</v>
      </c>
      <c r="E473" t="s">
        <v>1345</v>
      </c>
      <c r="F473" t="s">
        <v>636</v>
      </c>
      <c r="G473" t="s">
        <v>1262</v>
      </c>
    </row>
    <row r="474" spans="1:7">
      <c r="A474" s="44">
        <v>178</v>
      </c>
      <c r="B474" t="s">
        <v>646</v>
      </c>
      <c r="C474" t="s">
        <v>409</v>
      </c>
      <c r="D474" t="s">
        <v>408</v>
      </c>
      <c r="E474" t="s">
        <v>1345</v>
      </c>
      <c r="F474" t="s">
        <v>632</v>
      </c>
      <c r="G474" t="s">
        <v>1214</v>
      </c>
    </row>
    <row r="475" spans="1:7">
      <c r="A475" s="44">
        <v>179</v>
      </c>
      <c r="B475" t="s">
        <v>652</v>
      </c>
      <c r="C475" t="s">
        <v>409</v>
      </c>
      <c r="D475" t="s">
        <v>408</v>
      </c>
      <c r="E475" t="s">
        <v>1345</v>
      </c>
      <c r="F475" t="s">
        <v>648</v>
      </c>
      <c r="G475" t="s">
        <v>1214</v>
      </c>
    </row>
    <row r="476" spans="1:7">
      <c r="A476" s="44">
        <v>180</v>
      </c>
      <c r="B476" t="s">
        <v>660</v>
      </c>
      <c r="C476" t="s">
        <v>409</v>
      </c>
      <c r="D476" t="s">
        <v>408</v>
      </c>
      <c r="E476" t="s">
        <v>1345</v>
      </c>
      <c r="F476" t="s">
        <v>341</v>
      </c>
      <c r="G476" t="s">
        <v>1214</v>
      </c>
    </row>
    <row r="477" spans="1:7">
      <c r="A477" s="44">
        <v>181</v>
      </c>
      <c r="B477" t="s">
        <v>661</v>
      </c>
      <c r="C477" t="s">
        <v>409</v>
      </c>
      <c r="D477" t="s">
        <v>408</v>
      </c>
      <c r="E477" t="s">
        <v>1345</v>
      </c>
      <c r="F477" t="s">
        <v>341</v>
      </c>
      <c r="G477" t="s">
        <v>1214</v>
      </c>
    </row>
    <row r="478" spans="1:7">
      <c r="A478" s="44">
        <v>182</v>
      </c>
      <c r="B478" t="s">
        <v>662</v>
      </c>
      <c r="C478" t="s">
        <v>409</v>
      </c>
      <c r="D478" t="s">
        <v>408</v>
      </c>
      <c r="E478" t="s">
        <v>1345</v>
      </c>
      <c r="F478" t="s">
        <v>341</v>
      </c>
      <c r="G478" t="s">
        <v>1214</v>
      </c>
    </row>
    <row r="479" spans="1:7">
      <c r="A479" s="44">
        <v>183</v>
      </c>
      <c r="B479" t="s">
        <v>663</v>
      </c>
      <c r="C479" t="s">
        <v>409</v>
      </c>
      <c r="D479" t="s">
        <v>408</v>
      </c>
      <c r="E479" t="s">
        <v>1345</v>
      </c>
      <c r="F479" t="s">
        <v>341</v>
      </c>
      <c r="G479" t="s">
        <v>1214</v>
      </c>
    </row>
    <row r="480" spans="1:7">
      <c r="A480" s="44">
        <v>184</v>
      </c>
      <c r="B480" t="s">
        <v>664</v>
      </c>
      <c r="C480" t="s">
        <v>409</v>
      </c>
      <c r="D480" t="s">
        <v>408</v>
      </c>
      <c r="E480" t="s">
        <v>1345</v>
      </c>
      <c r="F480" t="s">
        <v>341</v>
      </c>
      <c r="G480" t="s">
        <v>1214</v>
      </c>
    </row>
    <row r="481" spans="1:7">
      <c r="A481" s="44">
        <v>185</v>
      </c>
      <c r="B481" t="s">
        <v>666</v>
      </c>
      <c r="C481" t="s">
        <v>409</v>
      </c>
      <c r="D481" t="s">
        <v>408</v>
      </c>
      <c r="E481" t="s">
        <v>1345</v>
      </c>
      <c r="F481" t="s">
        <v>341</v>
      </c>
      <c r="G481" t="s">
        <v>1262</v>
      </c>
    </row>
    <row r="482" spans="1:7">
      <c r="A482" s="44">
        <v>186</v>
      </c>
      <c r="B482" t="s">
        <v>671</v>
      </c>
      <c r="C482" t="s">
        <v>409</v>
      </c>
      <c r="D482" t="s">
        <v>408</v>
      </c>
      <c r="E482" t="s">
        <v>1345</v>
      </c>
      <c r="F482" t="s">
        <v>341</v>
      </c>
      <c r="G482" t="s">
        <v>1262</v>
      </c>
    </row>
    <row r="483" spans="1:7">
      <c r="A483" s="44">
        <v>187</v>
      </c>
      <c r="B483" t="s">
        <v>678</v>
      </c>
      <c r="C483" t="s">
        <v>409</v>
      </c>
      <c r="D483" t="s">
        <v>408</v>
      </c>
      <c r="E483" t="s">
        <v>1345</v>
      </c>
      <c r="F483" t="s">
        <v>341</v>
      </c>
      <c r="G483" t="s">
        <v>1262</v>
      </c>
    </row>
    <row r="484" spans="1:7">
      <c r="A484" s="44">
        <v>188</v>
      </c>
      <c r="B484" t="s">
        <v>683</v>
      </c>
      <c r="C484" t="s">
        <v>409</v>
      </c>
      <c r="D484" t="s">
        <v>408</v>
      </c>
      <c r="E484" t="s">
        <v>1345</v>
      </c>
      <c r="F484" t="s">
        <v>341</v>
      </c>
      <c r="G484" t="s">
        <v>1262</v>
      </c>
    </row>
    <row r="485" spans="1:7">
      <c r="A485" s="44">
        <v>189</v>
      </c>
      <c r="B485" t="s">
        <v>693</v>
      </c>
      <c r="C485" t="s">
        <v>409</v>
      </c>
      <c r="D485" t="s">
        <v>408</v>
      </c>
      <c r="E485" t="s">
        <v>1345</v>
      </c>
      <c r="F485" t="s">
        <v>341</v>
      </c>
      <c r="G485" t="s">
        <v>1262</v>
      </c>
    </row>
    <row r="486" spans="1:7">
      <c r="A486" s="44">
        <v>190</v>
      </c>
      <c r="B486" t="s">
        <v>697</v>
      </c>
      <c r="C486" t="s">
        <v>409</v>
      </c>
      <c r="D486" t="s">
        <v>408</v>
      </c>
      <c r="E486" t="s">
        <v>1345</v>
      </c>
      <c r="F486" t="s">
        <v>341</v>
      </c>
      <c r="G486" t="s">
        <v>1262</v>
      </c>
    </row>
    <row r="487" spans="1:7">
      <c r="A487" s="44">
        <v>191</v>
      </c>
      <c r="B487" t="s">
        <v>706</v>
      </c>
      <c r="C487" t="s">
        <v>409</v>
      </c>
      <c r="D487" t="s">
        <v>408</v>
      </c>
      <c r="E487" t="s">
        <v>1345</v>
      </c>
      <c r="F487" t="s">
        <v>702</v>
      </c>
      <c r="G487" t="s">
        <v>1214</v>
      </c>
    </row>
    <row r="488" spans="1:7">
      <c r="A488" s="44">
        <v>192</v>
      </c>
      <c r="B488" t="s">
        <v>713</v>
      </c>
      <c r="C488" t="s">
        <v>409</v>
      </c>
      <c r="D488" t="s">
        <v>408</v>
      </c>
      <c r="E488" t="s">
        <v>1345</v>
      </c>
      <c r="F488" t="s">
        <v>702</v>
      </c>
      <c r="G488" t="s">
        <v>1262</v>
      </c>
    </row>
    <row r="489" spans="1:7">
      <c r="A489" s="44">
        <v>193</v>
      </c>
      <c r="B489" t="s">
        <v>716</v>
      </c>
      <c r="C489" t="s">
        <v>409</v>
      </c>
      <c r="D489" t="s">
        <v>408</v>
      </c>
      <c r="E489" t="s">
        <v>1345</v>
      </c>
      <c r="F489" t="s">
        <v>702</v>
      </c>
      <c r="G489" t="s">
        <v>1262</v>
      </c>
    </row>
    <row r="490" spans="1:7">
      <c r="A490" s="44">
        <v>194</v>
      </c>
      <c r="B490" t="s">
        <v>718</v>
      </c>
      <c r="C490" t="s">
        <v>409</v>
      </c>
      <c r="D490" t="s">
        <v>408</v>
      </c>
      <c r="E490" t="s">
        <v>1345</v>
      </c>
      <c r="F490" t="s">
        <v>702</v>
      </c>
      <c r="G490" t="s">
        <v>1262</v>
      </c>
    </row>
    <row r="491" spans="1:7">
      <c r="A491" s="44">
        <v>195</v>
      </c>
      <c r="B491" t="s">
        <v>719</v>
      </c>
      <c r="C491" t="s">
        <v>409</v>
      </c>
      <c r="D491" t="s">
        <v>408</v>
      </c>
      <c r="E491" t="s">
        <v>1345</v>
      </c>
      <c r="F491" t="s">
        <v>416</v>
      </c>
      <c r="G491" t="s">
        <v>1214</v>
      </c>
    </row>
    <row r="492" spans="1:7">
      <c r="A492" s="44">
        <v>196</v>
      </c>
      <c r="B492" t="s">
        <v>725</v>
      </c>
      <c r="C492" t="s">
        <v>409</v>
      </c>
      <c r="D492" t="s">
        <v>408</v>
      </c>
      <c r="E492" t="s">
        <v>1345</v>
      </c>
      <c r="F492" t="s">
        <v>416</v>
      </c>
      <c r="G492" t="s">
        <v>1214</v>
      </c>
    </row>
    <row r="493" spans="1:7">
      <c r="A493" s="44">
        <v>197</v>
      </c>
      <c r="B493" t="s">
        <v>731</v>
      </c>
      <c r="C493" t="s">
        <v>409</v>
      </c>
      <c r="D493" t="s">
        <v>408</v>
      </c>
      <c r="E493" t="s">
        <v>1345</v>
      </c>
      <c r="F493" t="s">
        <v>416</v>
      </c>
      <c r="G493" t="s">
        <v>1214</v>
      </c>
    </row>
    <row r="494" spans="1:7">
      <c r="A494" s="44">
        <v>198</v>
      </c>
      <c r="B494" t="s">
        <v>735</v>
      </c>
      <c r="C494" t="s">
        <v>409</v>
      </c>
      <c r="D494" t="s">
        <v>408</v>
      </c>
      <c r="E494" t="s">
        <v>1345</v>
      </c>
      <c r="F494" t="s">
        <v>416</v>
      </c>
      <c r="G494" t="s">
        <v>1214</v>
      </c>
    </row>
    <row r="495" spans="1:7">
      <c r="A495" s="44">
        <v>199</v>
      </c>
      <c r="B495" t="s">
        <v>742</v>
      </c>
      <c r="C495" t="s">
        <v>409</v>
      </c>
      <c r="D495" t="s">
        <v>408</v>
      </c>
      <c r="E495" t="s">
        <v>1345</v>
      </c>
      <c r="F495" t="s">
        <v>416</v>
      </c>
      <c r="G495" t="s">
        <v>1214</v>
      </c>
    </row>
    <row r="496" spans="1:7">
      <c r="A496" s="44">
        <v>200</v>
      </c>
      <c r="B496" t="s">
        <v>748</v>
      </c>
      <c r="C496" t="s">
        <v>409</v>
      </c>
      <c r="D496" t="s">
        <v>408</v>
      </c>
      <c r="E496" t="s">
        <v>1345</v>
      </c>
      <c r="F496" t="s">
        <v>416</v>
      </c>
      <c r="G496" t="s">
        <v>1214</v>
      </c>
    </row>
    <row r="497" spans="1:7">
      <c r="A497" s="44">
        <v>201</v>
      </c>
      <c r="B497" t="s">
        <v>755</v>
      </c>
      <c r="C497" t="s">
        <v>409</v>
      </c>
      <c r="D497" t="s">
        <v>408</v>
      </c>
      <c r="E497" t="s">
        <v>1345</v>
      </c>
      <c r="F497" t="s">
        <v>281</v>
      </c>
      <c r="G497" t="s">
        <v>1214</v>
      </c>
    </row>
    <row r="498" spans="1:7">
      <c r="A498" s="44">
        <v>202</v>
      </c>
      <c r="B498" t="s">
        <v>763</v>
      </c>
      <c r="C498" t="s">
        <v>409</v>
      </c>
      <c r="D498" t="s">
        <v>408</v>
      </c>
      <c r="E498" t="s">
        <v>1345</v>
      </c>
      <c r="F498" t="s">
        <v>281</v>
      </c>
      <c r="G498" t="s">
        <v>1214</v>
      </c>
    </row>
    <row r="499" spans="1:7">
      <c r="A499" s="44">
        <v>203</v>
      </c>
      <c r="B499" t="s">
        <v>768</v>
      </c>
      <c r="C499" t="s">
        <v>409</v>
      </c>
      <c r="D499" t="s">
        <v>408</v>
      </c>
      <c r="E499" t="s">
        <v>1345</v>
      </c>
      <c r="F499" t="s">
        <v>281</v>
      </c>
      <c r="G499" t="s">
        <v>1214</v>
      </c>
    </row>
    <row r="500" spans="1:7">
      <c r="A500" s="44">
        <v>204</v>
      </c>
      <c r="B500" t="s">
        <v>770</v>
      </c>
      <c r="C500" t="s">
        <v>409</v>
      </c>
      <c r="D500" t="s">
        <v>408</v>
      </c>
      <c r="E500" t="s">
        <v>1345</v>
      </c>
      <c r="F500" t="s">
        <v>243</v>
      </c>
      <c r="G500" t="s">
        <v>1214</v>
      </c>
    </row>
    <row r="501" spans="1:7">
      <c r="A501" s="44">
        <v>205</v>
      </c>
      <c r="B501" t="s">
        <v>776</v>
      </c>
      <c r="C501" t="s">
        <v>409</v>
      </c>
      <c r="D501" t="s">
        <v>408</v>
      </c>
      <c r="E501" t="s">
        <v>1345</v>
      </c>
      <c r="F501" t="s">
        <v>243</v>
      </c>
      <c r="G501" t="s">
        <v>1262</v>
      </c>
    </row>
    <row r="502" spans="1:7">
      <c r="A502" s="44">
        <v>206</v>
      </c>
      <c r="B502" t="s">
        <v>782</v>
      </c>
      <c r="C502" t="s">
        <v>409</v>
      </c>
      <c r="D502" t="s">
        <v>408</v>
      </c>
      <c r="E502" t="s">
        <v>1345</v>
      </c>
      <c r="F502" t="s">
        <v>243</v>
      </c>
      <c r="G502" t="s">
        <v>1262</v>
      </c>
    </row>
    <row r="503" spans="1:7">
      <c r="A503" s="44">
        <v>207</v>
      </c>
      <c r="B503" t="s">
        <v>785</v>
      </c>
      <c r="C503" t="s">
        <v>409</v>
      </c>
      <c r="D503" t="s">
        <v>408</v>
      </c>
      <c r="E503" t="s">
        <v>1345</v>
      </c>
      <c r="F503" t="s">
        <v>243</v>
      </c>
      <c r="G503" t="s">
        <v>1262</v>
      </c>
    </row>
    <row r="504" spans="1:7">
      <c r="A504" s="44">
        <v>208</v>
      </c>
      <c r="B504" t="s">
        <v>788</v>
      </c>
      <c r="C504" t="s">
        <v>409</v>
      </c>
      <c r="D504" t="s">
        <v>408</v>
      </c>
      <c r="E504" t="s">
        <v>1345</v>
      </c>
      <c r="F504" t="s">
        <v>243</v>
      </c>
      <c r="G504" t="s">
        <v>1262</v>
      </c>
    </row>
    <row r="505" spans="1:7">
      <c r="A505" s="44">
        <v>209</v>
      </c>
      <c r="B505" t="s">
        <v>790</v>
      </c>
      <c r="C505" t="s">
        <v>409</v>
      </c>
      <c r="D505" t="s">
        <v>408</v>
      </c>
      <c r="E505" t="s">
        <v>1345</v>
      </c>
      <c r="F505" t="s">
        <v>243</v>
      </c>
      <c r="G505" t="s">
        <v>1262</v>
      </c>
    </row>
    <row r="506" spans="1:7">
      <c r="A506" s="44">
        <v>210</v>
      </c>
      <c r="B506" t="s">
        <v>796</v>
      </c>
      <c r="C506" t="s">
        <v>409</v>
      </c>
      <c r="D506" t="s">
        <v>408</v>
      </c>
      <c r="E506" t="s">
        <v>1345</v>
      </c>
      <c r="F506" t="s">
        <v>383</v>
      </c>
      <c r="G506" t="s">
        <v>1214</v>
      </c>
    </row>
    <row r="507" spans="1:7">
      <c r="A507" s="44">
        <v>211</v>
      </c>
      <c r="B507" t="s">
        <v>802</v>
      </c>
      <c r="C507" t="s">
        <v>409</v>
      </c>
      <c r="D507" t="s">
        <v>1209</v>
      </c>
      <c r="E507" t="s">
        <v>1210</v>
      </c>
      <c r="F507" t="s">
        <v>383</v>
      </c>
      <c r="G507" t="s">
        <v>1262</v>
      </c>
    </row>
    <row r="508" spans="1:7">
      <c r="A508" s="44">
        <v>211</v>
      </c>
      <c r="B508" t="s">
        <v>802</v>
      </c>
      <c r="C508" t="s">
        <v>147</v>
      </c>
      <c r="D508" t="s">
        <v>1209</v>
      </c>
      <c r="E508" t="s">
        <v>1210</v>
      </c>
      <c r="F508" t="s">
        <v>383</v>
      </c>
      <c r="G508" t="s">
        <v>1262</v>
      </c>
    </row>
    <row r="509" spans="1:7">
      <c r="A509" s="44">
        <v>211</v>
      </c>
      <c r="B509" t="s">
        <v>802</v>
      </c>
      <c r="C509" t="s">
        <v>170</v>
      </c>
      <c r="D509" t="s">
        <v>1209</v>
      </c>
      <c r="E509" t="s">
        <v>1210</v>
      </c>
      <c r="F509" t="s">
        <v>383</v>
      </c>
      <c r="G509" t="s">
        <v>1262</v>
      </c>
    </row>
    <row r="510" spans="1:7">
      <c r="A510" s="44">
        <v>211</v>
      </c>
      <c r="B510" t="s">
        <v>802</v>
      </c>
      <c r="C510" t="s">
        <v>171</v>
      </c>
      <c r="D510" t="s">
        <v>1209</v>
      </c>
      <c r="E510" t="s">
        <v>1210</v>
      </c>
      <c r="F510" t="s">
        <v>383</v>
      </c>
      <c r="G510" t="s">
        <v>1262</v>
      </c>
    </row>
    <row r="511" spans="1:7">
      <c r="A511" s="44">
        <v>211</v>
      </c>
      <c r="B511" t="s">
        <v>802</v>
      </c>
      <c r="C511" t="s">
        <v>186</v>
      </c>
      <c r="D511" t="s">
        <v>1209</v>
      </c>
      <c r="E511" t="s">
        <v>1210</v>
      </c>
      <c r="F511" t="s">
        <v>383</v>
      </c>
      <c r="G511" t="s">
        <v>1262</v>
      </c>
    </row>
    <row r="512" spans="1:7">
      <c r="A512" s="44">
        <v>211</v>
      </c>
      <c r="B512" t="s">
        <v>802</v>
      </c>
      <c r="C512" t="s">
        <v>187</v>
      </c>
      <c r="D512" t="s">
        <v>1209</v>
      </c>
      <c r="E512" t="s">
        <v>1210</v>
      </c>
      <c r="F512" t="s">
        <v>383</v>
      </c>
      <c r="G512" t="s">
        <v>1262</v>
      </c>
    </row>
    <row r="513" spans="1:7">
      <c r="A513" s="44">
        <v>211</v>
      </c>
      <c r="B513" t="s">
        <v>802</v>
      </c>
      <c r="C513" t="s">
        <v>197</v>
      </c>
      <c r="D513" t="s">
        <v>1209</v>
      </c>
      <c r="E513" t="s">
        <v>1210</v>
      </c>
      <c r="F513" t="s">
        <v>383</v>
      </c>
      <c r="G513" t="s">
        <v>1262</v>
      </c>
    </row>
    <row r="514" spans="1:7">
      <c r="A514" s="44">
        <v>212</v>
      </c>
      <c r="B514" t="s">
        <v>809</v>
      </c>
      <c r="C514" t="s">
        <v>409</v>
      </c>
      <c r="D514" t="s">
        <v>1209</v>
      </c>
      <c r="E514" t="s">
        <v>1210</v>
      </c>
      <c r="F514" t="s">
        <v>383</v>
      </c>
      <c r="G514" t="s">
        <v>1262</v>
      </c>
    </row>
    <row r="515" spans="1:7">
      <c r="A515" s="44">
        <v>212</v>
      </c>
      <c r="B515" t="s">
        <v>809</v>
      </c>
      <c r="C515" t="s">
        <v>147</v>
      </c>
      <c r="D515" t="s">
        <v>1209</v>
      </c>
      <c r="E515" t="s">
        <v>1210</v>
      </c>
      <c r="F515" t="s">
        <v>383</v>
      </c>
      <c r="G515" t="s">
        <v>1262</v>
      </c>
    </row>
    <row r="516" spans="1:7">
      <c r="A516" s="44">
        <v>212</v>
      </c>
      <c r="B516" t="s">
        <v>809</v>
      </c>
      <c r="C516" t="s">
        <v>170</v>
      </c>
      <c r="D516" t="s">
        <v>1209</v>
      </c>
      <c r="E516" t="s">
        <v>1210</v>
      </c>
      <c r="F516" t="s">
        <v>383</v>
      </c>
      <c r="G516" t="s">
        <v>1262</v>
      </c>
    </row>
    <row r="517" spans="1:7">
      <c r="A517" s="44">
        <v>212</v>
      </c>
      <c r="B517" t="s">
        <v>809</v>
      </c>
      <c r="C517" t="s">
        <v>171</v>
      </c>
      <c r="D517" t="s">
        <v>1209</v>
      </c>
      <c r="E517" t="s">
        <v>1210</v>
      </c>
      <c r="F517" t="s">
        <v>383</v>
      </c>
      <c r="G517" t="s">
        <v>1262</v>
      </c>
    </row>
    <row r="518" spans="1:7">
      <c r="A518" s="44">
        <v>212</v>
      </c>
      <c r="B518" t="s">
        <v>809</v>
      </c>
      <c r="C518" t="s">
        <v>186</v>
      </c>
      <c r="D518" t="s">
        <v>1209</v>
      </c>
      <c r="E518" t="s">
        <v>1210</v>
      </c>
      <c r="F518" t="s">
        <v>383</v>
      </c>
      <c r="G518" t="s">
        <v>1262</v>
      </c>
    </row>
    <row r="519" spans="1:7">
      <c r="A519" s="44">
        <v>212</v>
      </c>
      <c r="B519" t="s">
        <v>809</v>
      </c>
      <c r="C519" t="s">
        <v>187</v>
      </c>
      <c r="D519" t="s">
        <v>1209</v>
      </c>
      <c r="E519" t="s">
        <v>1210</v>
      </c>
      <c r="F519" t="s">
        <v>383</v>
      </c>
      <c r="G519" t="s">
        <v>1262</v>
      </c>
    </row>
    <row r="520" spans="1:7">
      <c r="A520" s="44">
        <v>212</v>
      </c>
      <c r="B520" t="s">
        <v>809</v>
      </c>
      <c r="C520" t="s">
        <v>197</v>
      </c>
      <c r="D520" t="s">
        <v>1209</v>
      </c>
      <c r="E520" t="s">
        <v>1210</v>
      </c>
      <c r="F520" t="s">
        <v>383</v>
      </c>
      <c r="G520" t="s">
        <v>1262</v>
      </c>
    </row>
    <row r="521" spans="1:7">
      <c r="A521" s="44">
        <v>213</v>
      </c>
      <c r="B521" t="s">
        <v>816</v>
      </c>
      <c r="C521" t="s">
        <v>409</v>
      </c>
      <c r="D521" t="s">
        <v>1209</v>
      </c>
      <c r="E521" t="s">
        <v>1210</v>
      </c>
      <c r="F521" t="s">
        <v>383</v>
      </c>
      <c r="G521" t="s">
        <v>1262</v>
      </c>
    </row>
    <row r="522" spans="1:7">
      <c r="A522" s="44">
        <v>213</v>
      </c>
      <c r="B522" t="s">
        <v>816</v>
      </c>
      <c r="C522" t="s">
        <v>147</v>
      </c>
      <c r="D522" t="s">
        <v>1209</v>
      </c>
      <c r="E522" t="s">
        <v>1210</v>
      </c>
      <c r="F522" t="s">
        <v>383</v>
      </c>
      <c r="G522" t="s">
        <v>1262</v>
      </c>
    </row>
    <row r="523" spans="1:7">
      <c r="A523" s="44">
        <v>213</v>
      </c>
      <c r="B523" t="s">
        <v>816</v>
      </c>
      <c r="C523" t="s">
        <v>170</v>
      </c>
      <c r="D523" t="s">
        <v>1209</v>
      </c>
      <c r="E523" t="s">
        <v>1210</v>
      </c>
      <c r="F523" t="s">
        <v>383</v>
      </c>
      <c r="G523" t="s">
        <v>1262</v>
      </c>
    </row>
    <row r="524" spans="1:7">
      <c r="A524" s="44">
        <v>213</v>
      </c>
      <c r="B524" t="s">
        <v>816</v>
      </c>
      <c r="C524" t="s">
        <v>171</v>
      </c>
      <c r="D524" t="s">
        <v>1209</v>
      </c>
      <c r="E524" t="s">
        <v>1210</v>
      </c>
      <c r="F524" t="s">
        <v>383</v>
      </c>
      <c r="G524" t="s">
        <v>1262</v>
      </c>
    </row>
    <row r="525" spans="1:7">
      <c r="A525" s="44">
        <v>213</v>
      </c>
      <c r="B525" t="s">
        <v>816</v>
      </c>
      <c r="C525" t="s">
        <v>186</v>
      </c>
      <c r="D525" t="s">
        <v>1209</v>
      </c>
      <c r="E525" t="s">
        <v>1210</v>
      </c>
      <c r="F525" t="s">
        <v>383</v>
      </c>
      <c r="G525" t="s">
        <v>1262</v>
      </c>
    </row>
    <row r="526" spans="1:7">
      <c r="A526" s="44">
        <v>213</v>
      </c>
      <c r="B526" t="s">
        <v>816</v>
      </c>
      <c r="C526" t="s">
        <v>187</v>
      </c>
      <c r="D526" t="s">
        <v>1209</v>
      </c>
      <c r="E526" t="s">
        <v>1210</v>
      </c>
      <c r="F526" t="s">
        <v>383</v>
      </c>
      <c r="G526" t="s">
        <v>1262</v>
      </c>
    </row>
    <row r="527" spans="1:7">
      <c r="A527" s="44">
        <v>213</v>
      </c>
      <c r="B527" t="s">
        <v>816</v>
      </c>
      <c r="C527" t="s">
        <v>197</v>
      </c>
      <c r="D527" t="s">
        <v>1209</v>
      </c>
      <c r="E527" t="s">
        <v>1210</v>
      </c>
      <c r="F527" t="s">
        <v>383</v>
      </c>
      <c r="G527" t="s">
        <v>1262</v>
      </c>
    </row>
    <row r="528" spans="1:7">
      <c r="A528" s="44">
        <v>214</v>
      </c>
      <c r="B528" t="s">
        <v>823</v>
      </c>
      <c r="C528" t="s">
        <v>409</v>
      </c>
      <c r="D528" t="s">
        <v>1209</v>
      </c>
      <c r="E528" t="s">
        <v>1210</v>
      </c>
      <c r="F528" t="s">
        <v>383</v>
      </c>
      <c r="G528" t="s">
        <v>1262</v>
      </c>
    </row>
    <row r="529" spans="1:7">
      <c r="A529" s="44">
        <v>214</v>
      </c>
      <c r="B529" t="s">
        <v>823</v>
      </c>
      <c r="C529" t="s">
        <v>147</v>
      </c>
      <c r="D529" t="s">
        <v>1209</v>
      </c>
      <c r="E529" t="s">
        <v>1210</v>
      </c>
      <c r="F529" t="s">
        <v>383</v>
      </c>
      <c r="G529" t="s">
        <v>1262</v>
      </c>
    </row>
    <row r="530" spans="1:7">
      <c r="A530" s="44">
        <v>214</v>
      </c>
      <c r="B530" t="s">
        <v>823</v>
      </c>
      <c r="C530" t="s">
        <v>170</v>
      </c>
      <c r="D530" t="s">
        <v>1209</v>
      </c>
      <c r="E530" t="s">
        <v>1210</v>
      </c>
      <c r="F530" t="s">
        <v>383</v>
      </c>
      <c r="G530" t="s">
        <v>1262</v>
      </c>
    </row>
    <row r="531" spans="1:7">
      <c r="A531" s="44">
        <v>214</v>
      </c>
      <c r="B531" t="s">
        <v>823</v>
      </c>
      <c r="C531" t="s">
        <v>171</v>
      </c>
      <c r="D531" t="s">
        <v>1209</v>
      </c>
      <c r="E531" t="s">
        <v>1210</v>
      </c>
      <c r="F531" t="s">
        <v>383</v>
      </c>
      <c r="G531" t="s">
        <v>1262</v>
      </c>
    </row>
    <row r="532" spans="1:7">
      <c r="A532" s="44">
        <v>214</v>
      </c>
      <c r="B532" t="s">
        <v>823</v>
      </c>
      <c r="C532" t="s">
        <v>186</v>
      </c>
      <c r="D532" t="s">
        <v>1209</v>
      </c>
      <c r="E532" t="s">
        <v>1210</v>
      </c>
      <c r="F532" t="s">
        <v>383</v>
      </c>
      <c r="G532" t="s">
        <v>1262</v>
      </c>
    </row>
    <row r="533" spans="1:7">
      <c r="A533" s="44">
        <v>214</v>
      </c>
      <c r="B533" t="s">
        <v>823</v>
      </c>
      <c r="C533" t="s">
        <v>187</v>
      </c>
      <c r="D533" t="s">
        <v>1209</v>
      </c>
      <c r="E533" t="s">
        <v>1210</v>
      </c>
      <c r="F533" t="s">
        <v>383</v>
      </c>
      <c r="G533" t="s">
        <v>1262</v>
      </c>
    </row>
    <row r="534" spans="1:7">
      <c r="A534" s="44">
        <v>214</v>
      </c>
      <c r="B534" t="s">
        <v>823</v>
      </c>
      <c r="C534" t="s">
        <v>197</v>
      </c>
      <c r="D534" t="s">
        <v>1209</v>
      </c>
      <c r="E534" t="s">
        <v>1210</v>
      </c>
      <c r="F534" t="s">
        <v>383</v>
      </c>
      <c r="G534" t="s">
        <v>1262</v>
      </c>
    </row>
    <row r="535" spans="1:7">
      <c r="A535" s="44">
        <v>215</v>
      </c>
      <c r="B535" t="s">
        <v>830</v>
      </c>
      <c r="C535" t="s">
        <v>409</v>
      </c>
      <c r="D535" t="s">
        <v>1209</v>
      </c>
      <c r="E535" t="s">
        <v>1210</v>
      </c>
      <c r="F535" t="s">
        <v>383</v>
      </c>
      <c r="G535" t="s">
        <v>1262</v>
      </c>
    </row>
    <row r="536" spans="1:7">
      <c r="A536" s="44">
        <v>215</v>
      </c>
      <c r="B536" t="s">
        <v>830</v>
      </c>
      <c r="C536" t="s">
        <v>147</v>
      </c>
      <c r="D536" t="s">
        <v>1209</v>
      </c>
      <c r="E536" t="s">
        <v>1210</v>
      </c>
      <c r="F536" t="s">
        <v>383</v>
      </c>
      <c r="G536" t="s">
        <v>1262</v>
      </c>
    </row>
    <row r="537" spans="1:7">
      <c r="A537" s="44">
        <v>215</v>
      </c>
      <c r="B537" t="s">
        <v>830</v>
      </c>
      <c r="C537" t="s">
        <v>170</v>
      </c>
      <c r="D537" t="s">
        <v>1209</v>
      </c>
      <c r="E537" t="s">
        <v>1210</v>
      </c>
      <c r="F537" t="s">
        <v>383</v>
      </c>
      <c r="G537" t="s">
        <v>1262</v>
      </c>
    </row>
    <row r="538" spans="1:7">
      <c r="A538" s="44">
        <v>215</v>
      </c>
      <c r="B538" t="s">
        <v>830</v>
      </c>
      <c r="C538" t="s">
        <v>171</v>
      </c>
      <c r="D538" t="s">
        <v>1209</v>
      </c>
      <c r="E538" t="s">
        <v>1210</v>
      </c>
      <c r="F538" t="s">
        <v>383</v>
      </c>
      <c r="G538" t="s">
        <v>1262</v>
      </c>
    </row>
    <row r="539" spans="1:7">
      <c r="A539" s="44">
        <v>215</v>
      </c>
      <c r="B539" t="s">
        <v>830</v>
      </c>
      <c r="C539" t="s">
        <v>186</v>
      </c>
      <c r="D539" t="s">
        <v>1209</v>
      </c>
      <c r="E539" t="s">
        <v>1210</v>
      </c>
      <c r="F539" t="s">
        <v>383</v>
      </c>
      <c r="G539" t="s">
        <v>1262</v>
      </c>
    </row>
    <row r="540" spans="1:7">
      <c r="A540" s="44">
        <v>215</v>
      </c>
      <c r="B540" t="s">
        <v>830</v>
      </c>
      <c r="C540" t="s">
        <v>187</v>
      </c>
      <c r="D540" t="s">
        <v>1209</v>
      </c>
      <c r="E540" t="s">
        <v>1210</v>
      </c>
      <c r="F540" t="s">
        <v>383</v>
      </c>
      <c r="G540" t="s">
        <v>1262</v>
      </c>
    </row>
    <row r="541" spans="1:7">
      <c r="A541" s="44">
        <v>215</v>
      </c>
      <c r="B541" t="s">
        <v>830</v>
      </c>
      <c r="C541" t="s">
        <v>197</v>
      </c>
      <c r="D541" t="s">
        <v>1209</v>
      </c>
      <c r="E541" t="s">
        <v>1210</v>
      </c>
      <c r="F541" t="s">
        <v>383</v>
      </c>
      <c r="G541" t="s">
        <v>1262</v>
      </c>
    </row>
    <row r="542" spans="1:7">
      <c r="A542" s="44">
        <v>216</v>
      </c>
      <c r="B542" t="s">
        <v>837</v>
      </c>
      <c r="C542" t="s">
        <v>409</v>
      </c>
      <c r="D542" t="s">
        <v>408</v>
      </c>
      <c r="E542" t="s">
        <v>1345</v>
      </c>
      <c r="F542" t="s">
        <v>287</v>
      </c>
      <c r="G542" t="s">
        <v>1214</v>
      </c>
    </row>
    <row r="543" spans="1:7">
      <c r="A543" s="44">
        <v>217</v>
      </c>
      <c r="B543" t="s">
        <v>843</v>
      </c>
      <c r="C543" t="s">
        <v>409</v>
      </c>
      <c r="D543" t="s">
        <v>408</v>
      </c>
      <c r="E543" t="s">
        <v>1345</v>
      </c>
      <c r="F543" t="s">
        <v>287</v>
      </c>
      <c r="G543" t="s">
        <v>1214</v>
      </c>
    </row>
    <row r="544" spans="1:7">
      <c r="A544" s="44">
        <v>218</v>
      </c>
      <c r="B544" t="s">
        <v>849</v>
      </c>
      <c r="C544" t="s">
        <v>409</v>
      </c>
      <c r="D544" t="s">
        <v>408</v>
      </c>
      <c r="E544" t="s">
        <v>1345</v>
      </c>
      <c r="F544" t="s">
        <v>287</v>
      </c>
      <c r="G544" t="s">
        <v>1214</v>
      </c>
    </row>
    <row r="545" spans="1:7">
      <c r="A545" s="44">
        <v>219</v>
      </c>
      <c r="B545" t="s">
        <v>855</v>
      </c>
      <c r="C545" t="s">
        <v>409</v>
      </c>
      <c r="D545" t="s">
        <v>408</v>
      </c>
      <c r="E545" t="s">
        <v>1345</v>
      </c>
      <c r="F545" t="s">
        <v>287</v>
      </c>
      <c r="G545" t="s">
        <v>1214</v>
      </c>
    </row>
    <row r="546" spans="1:7">
      <c r="A546" s="44">
        <v>220</v>
      </c>
      <c r="B546" t="s">
        <v>861</v>
      </c>
      <c r="C546" t="s">
        <v>409</v>
      </c>
      <c r="D546" t="s">
        <v>408</v>
      </c>
      <c r="E546" t="s">
        <v>1345</v>
      </c>
      <c r="F546" t="s">
        <v>287</v>
      </c>
      <c r="G546" t="s">
        <v>1214</v>
      </c>
    </row>
    <row r="547" spans="1:7">
      <c r="A547" s="44">
        <v>221</v>
      </c>
      <c r="B547" t="s">
        <v>867</v>
      </c>
      <c r="C547" t="s">
        <v>409</v>
      </c>
      <c r="D547" t="s">
        <v>408</v>
      </c>
      <c r="E547" t="s">
        <v>1345</v>
      </c>
      <c r="F547" t="s">
        <v>287</v>
      </c>
      <c r="G547" t="s">
        <v>1214</v>
      </c>
    </row>
    <row r="548" spans="1:7">
      <c r="A548" s="44">
        <v>222</v>
      </c>
      <c r="B548" t="s">
        <v>873</v>
      </c>
      <c r="C548" t="s">
        <v>409</v>
      </c>
      <c r="D548" t="s">
        <v>408</v>
      </c>
      <c r="E548" t="s">
        <v>1345</v>
      </c>
      <c r="F548" t="s">
        <v>287</v>
      </c>
      <c r="G548" t="s">
        <v>1214</v>
      </c>
    </row>
    <row r="549" spans="1:7">
      <c r="A549" s="44">
        <v>223</v>
      </c>
      <c r="B549" t="s">
        <v>879</v>
      </c>
      <c r="C549" t="s">
        <v>409</v>
      </c>
      <c r="D549" t="s">
        <v>408</v>
      </c>
      <c r="E549" t="s">
        <v>1345</v>
      </c>
      <c r="F549" t="s">
        <v>287</v>
      </c>
      <c r="G549" t="s">
        <v>1214</v>
      </c>
    </row>
    <row r="550" spans="1:7">
      <c r="A550" s="44">
        <v>224</v>
      </c>
      <c r="B550" t="s">
        <v>885</v>
      </c>
      <c r="C550" t="s">
        <v>409</v>
      </c>
      <c r="D550" t="s">
        <v>408</v>
      </c>
      <c r="E550" t="s">
        <v>1345</v>
      </c>
      <c r="F550" t="s">
        <v>287</v>
      </c>
      <c r="G550" t="s">
        <v>1214</v>
      </c>
    </row>
    <row r="551" spans="1:7">
      <c r="A551" s="44">
        <v>225</v>
      </c>
      <c r="B551" t="s">
        <v>891</v>
      </c>
      <c r="C551" t="s">
        <v>409</v>
      </c>
      <c r="D551" t="s">
        <v>408</v>
      </c>
      <c r="E551" t="s">
        <v>1345</v>
      </c>
      <c r="F551" t="s">
        <v>287</v>
      </c>
      <c r="G551" t="s">
        <v>1214</v>
      </c>
    </row>
    <row r="552" spans="1:7">
      <c r="A552" s="44">
        <v>226</v>
      </c>
      <c r="B552" t="s">
        <v>897</v>
      </c>
      <c r="C552" t="s">
        <v>409</v>
      </c>
      <c r="D552" t="s">
        <v>408</v>
      </c>
      <c r="E552" t="s">
        <v>1345</v>
      </c>
      <c r="F552" t="s">
        <v>287</v>
      </c>
      <c r="G552" t="s">
        <v>1214</v>
      </c>
    </row>
    <row r="553" spans="1:7">
      <c r="A553" s="44">
        <v>227</v>
      </c>
      <c r="B553" t="s">
        <v>903</v>
      </c>
      <c r="C553" t="s">
        <v>409</v>
      </c>
      <c r="D553" t="s">
        <v>408</v>
      </c>
      <c r="E553" t="s">
        <v>1345</v>
      </c>
      <c r="F553" t="s">
        <v>255</v>
      </c>
      <c r="G553" t="s">
        <v>1262</v>
      </c>
    </row>
    <row r="554" spans="1:7">
      <c r="A554" s="44">
        <v>228</v>
      </c>
      <c r="B554" t="s">
        <v>906</v>
      </c>
      <c r="C554" t="s">
        <v>409</v>
      </c>
      <c r="D554" t="s">
        <v>408</v>
      </c>
      <c r="E554" t="s">
        <v>1345</v>
      </c>
      <c r="F554" t="s">
        <v>134</v>
      </c>
      <c r="G554" t="s">
        <v>1214</v>
      </c>
    </row>
    <row r="555" spans="1:7">
      <c r="A555" s="44">
        <v>229</v>
      </c>
      <c r="B555" t="s">
        <v>908</v>
      </c>
      <c r="C555" t="s">
        <v>409</v>
      </c>
      <c r="D555" t="s">
        <v>408</v>
      </c>
      <c r="E555" t="s">
        <v>1345</v>
      </c>
      <c r="F555" t="s">
        <v>134</v>
      </c>
      <c r="G555" t="s">
        <v>1214</v>
      </c>
    </row>
    <row r="556" spans="1:7">
      <c r="A556" s="44">
        <v>230</v>
      </c>
      <c r="B556" t="s">
        <v>909</v>
      </c>
      <c r="C556" t="s">
        <v>409</v>
      </c>
      <c r="D556" t="s">
        <v>408</v>
      </c>
      <c r="E556" t="s">
        <v>1345</v>
      </c>
      <c r="F556" t="s">
        <v>134</v>
      </c>
      <c r="G556" t="s">
        <v>1214</v>
      </c>
    </row>
    <row r="557" spans="1:7">
      <c r="A557" s="44">
        <v>231</v>
      </c>
      <c r="B557" t="s">
        <v>911</v>
      </c>
      <c r="C557" t="s">
        <v>409</v>
      </c>
      <c r="D557" t="s">
        <v>408</v>
      </c>
      <c r="E557" t="s">
        <v>1345</v>
      </c>
      <c r="F557" t="s">
        <v>483</v>
      </c>
      <c r="G557" t="s">
        <v>1214</v>
      </c>
    </row>
    <row r="558" spans="1:7">
      <c r="A558" s="44">
        <v>232</v>
      </c>
      <c r="B558" t="s">
        <v>916</v>
      </c>
      <c r="C558" t="s">
        <v>409</v>
      </c>
      <c r="D558" t="s">
        <v>408</v>
      </c>
      <c r="E558" t="s">
        <v>1345</v>
      </c>
      <c r="F558" t="s">
        <v>368</v>
      </c>
      <c r="G558" t="s">
        <v>1214</v>
      </c>
    </row>
    <row r="559" spans="1:7">
      <c r="A559" s="44">
        <v>233</v>
      </c>
      <c r="B559" t="s">
        <v>922</v>
      </c>
      <c r="C559" t="s">
        <v>171</v>
      </c>
      <c r="D559" t="s">
        <v>146</v>
      </c>
      <c r="E559" t="s">
        <v>1669</v>
      </c>
      <c r="F559" t="s">
        <v>632</v>
      </c>
      <c r="G559" t="s">
        <v>1214</v>
      </c>
    </row>
    <row r="560" spans="1:7">
      <c r="A560" s="44">
        <v>233</v>
      </c>
      <c r="B560" t="s">
        <v>924</v>
      </c>
      <c r="C560" t="s">
        <v>171</v>
      </c>
      <c r="D560" t="s">
        <v>146</v>
      </c>
      <c r="E560" t="s">
        <v>1669</v>
      </c>
      <c r="F560" t="s">
        <v>632</v>
      </c>
      <c r="G560" t="s">
        <v>1214</v>
      </c>
    </row>
    <row r="561" spans="1:7">
      <c r="A561" s="44">
        <v>233</v>
      </c>
      <c r="B561" t="s">
        <v>926</v>
      </c>
      <c r="C561" t="s">
        <v>171</v>
      </c>
      <c r="D561" t="s">
        <v>146</v>
      </c>
      <c r="E561" t="s">
        <v>1669</v>
      </c>
      <c r="F561" t="s">
        <v>632</v>
      </c>
      <c r="G561" t="s">
        <v>1214</v>
      </c>
    </row>
    <row r="562" spans="1:7">
      <c r="A562" s="44">
        <v>234</v>
      </c>
      <c r="B562" t="s">
        <v>931</v>
      </c>
      <c r="C562" t="s">
        <v>147</v>
      </c>
      <c r="D562" t="s">
        <v>146</v>
      </c>
      <c r="E562" t="s">
        <v>1669</v>
      </c>
      <c r="F562" t="s">
        <v>281</v>
      </c>
      <c r="G562" t="s">
        <v>1214</v>
      </c>
    </row>
    <row r="563" spans="1:7">
      <c r="A563" s="44" t="s">
        <v>2214</v>
      </c>
      <c r="B563" t="s">
        <v>1734</v>
      </c>
      <c r="C563" t="s">
        <v>170</v>
      </c>
      <c r="D563" t="s">
        <v>146</v>
      </c>
      <c r="E563" t="s">
        <v>1669</v>
      </c>
      <c r="F563" t="s">
        <v>632</v>
      </c>
      <c r="G563" t="s">
        <v>1214</v>
      </c>
    </row>
    <row r="564" spans="1:7">
      <c r="A564" s="44" t="s">
        <v>2215</v>
      </c>
      <c r="B564" t="s">
        <v>1736</v>
      </c>
      <c r="C564" t="s">
        <v>170</v>
      </c>
      <c r="D564" t="s">
        <v>146</v>
      </c>
      <c r="E564" t="s">
        <v>1669</v>
      </c>
      <c r="F564" t="s">
        <v>632</v>
      </c>
      <c r="G564" t="s">
        <v>1214</v>
      </c>
    </row>
    <row r="565" spans="1:7">
      <c r="A565" s="44" t="s">
        <v>2216</v>
      </c>
      <c r="B565" t="s">
        <v>1739</v>
      </c>
      <c r="C565" t="s">
        <v>170</v>
      </c>
      <c r="D565" t="s">
        <v>146</v>
      </c>
      <c r="E565" t="s">
        <v>1669</v>
      </c>
      <c r="F565" t="s">
        <v>632</v>
      </c>
      <c r="G565" t="s">
        <v>1214</v>
      </c>
    </row>
    <row r="566" spans="1:7">
      <c r="A566" s="44" t="s">
        <v>2217</v>
      </c>
      <c r="B566" t="s">
        <v>922</v>
      </c>
      <c r="C566" t="s">
        <v>186</v>
      </c>
      <c r="D566" t="s">
        <v>146</v>
      </c>
      <c r="E566" t="s">
        <v>1669</v>
      </c>
      <c r="F566" t="s">
        <v>632</v>
      </c>
      <c r="G566" t="s">
        <v>1214</v>
      </c>
    </row>
    <row r="567" spans="1:7">
      <c r="A567" s="44" t="s">
        <v>2218</v>
      </c>
      <c r="B567" t="s">
        <v>924</v>
      </c>
      <c r="C567" t="s">
        <v>186</v>
      </c>
      <c r="D567" t="s">
        <v>146</v>
      </c>
      <c r="E567" t="s">
        <v>1669</v>
      </c>
      <c r="F567" t="s">
        <v>632</v>
      </c>
      <c r="G567" t="s">
        <v>1214</v>
      </c>
    </row>
    <row r="568" spans="1:7">
      <c r="A568" s="44" t="s">
        <v>2219</v>
      </c>
      <c r="B568" t="s">
        <v>926</v>
      </c>
      <c r="C568" t="s">
        <v>186</v>
      </c>
      <c r="D568" t="s">
        <v>146</v>
      </c>
      <c r="E568" t="s">
        <v>1669</v>
      </c>
      <c r="F568" t="s">
        <v>632</v>
      </c>
      <c r="G568" t="s">
        <v>1214</v>
      </c>
    </row>
  </sheetData>
  <sortState ref="A2:G568">
    <sortCondition ref="A2:A56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D8B5-175F-4C59-95DA-AE20A5F0E3E6}">
  <dimension ref="A1:BH226"/>
  <sheetViews>
    <sheetView topLeftCell="A81" workbookViewId="0" xr3:uid="{D313A7E5-3D1C-5057-B23A-0B47C5D1788B}">
      <selection activeCell="P99" sqref="P99"/>
    </sheetView>
  </sheetViews>
  <sheetFormatPr defaultRowHeight="15"/>
  <cols>
    <col min="3" max="3" width="11.140625" customWidth="1"/>
    <col min="4" max="9" width="9.140625" customWidth="1"/>
    <col min="10" max="10" width="17.85546875" customWidth="1"/>
    <col min="18" max="18" width="3.5703125" style="40" customWidth="1"/>
  </cols>
  <sheetData>
    <row r="1" spans="1:60">
      <c r="A1" s="41" t="s">
        <v>4</v>
      </c>
      <c r="B1" s="41" t="s">
        <v>6</v>
      </c>
      <c r="C1" s="41" t="s">
        <v>8</v>
      </c>
      <c r="D1" s="41"/>
      <c r="E1" s="41"/>
      <c r="F1" s="41"/>
      <c r="G1" s="41"/>
      <c r="H1" s="41"/>
      <c r="I1" s="41"/>
      <c r="J1" s="41" t="s">
        <v>10</v>
      </c>
      <c r="K1" s="41" t="s">
        <v>1206</v>
      </c>
      <c r="L1" s="41" t="s">
        <v>14</v>
      </c>
      <c r="M1" s="41" t="s">
        <v>16</v>
      </c>
      <c r="N1" s="41" t="s">
        <v>18</v>
      </c>
      <c r="O1" s="41" t="s">
        <v>20</v>
      </c>
      <c r="P1" s="41" t="s">
        <v>22</v>
      </c>
      <c r="Q1" s="41" t="s">
        <v>24</v>
      </c>
      <c r="S1" s="39" t="s">
        <v>4</v>
      </c>
      <c r="T1" t="s">
        <v>8</v>
      </c>
      <c r="U1" t="s">
        <v>10</v>
      </c>
      <c r="V1" t="s">
        <v>14</v>
      </c>
      <c r="W1" t="s">
        <v>16</v>
      </c>
      <c r="X1" t="s">
        <v>24</v>
      </c>
      <c r="Y1" s="39" t="s">
        <v>4</v>
      </c>
      <c r="Z1" t="s">
        <v>8</v>
      </c>
      <c r="AA1" t="s">
        <v>10</v>
      </c>
      <c r="AB1" t="s">
        <v>14</v>
      </c>
      <c r="AC1" t="s">
        <v>16</v>
      </c>
      <c r="AD1" t="s">
        <v>24</v>
      </c>
      <c r="AE1" s="39" t="s">
        <v>4</v>
      </c>
      <c r="AF1" t="s">
        <v>8</v>
      </c>
      <c r="AG1" t="s">
        <v>10</v>
      </c>
      <c r="AH1" t="s">
        <v>14</v>
      </c>
      <c r="AI1" t="s">
        <v>16</v>
      </c>
      <c r="AJ1" t="s">
        <v>24</v>
      </c>
      <c r="AK1" s="39" t="s">
        <v>4</v>
      </c>
      <c r="AL1" t="s">
        <v>8</v>
      </c>
      <c r="AM1" t="s">
        <v>10</v>
      </c>
      <c r="AN1" t="s">
        <v>14</v>
      </c>
      <c r="AO1" t="s">
        <v>16</v>
      </c>
      <c r="AP1" t="s">
        <v>24</v>
      </c>
      <c r="AQ1" s="39" t="s">
        <v>4</v>
      </c>
      <c r="AR1" t="s">
        <v>8</v>
      </c>
      <c r="AS1" t="s">
        <v>10</v>
      </c>
      <c r="AT1" t="s">
        <v>14</v>
      </c>
      <c r="AU1" t="s">
        <v>16</v>
      </c>
      <c r="AV1" t="s">
        <v>24</v>
      </c>
      <c r="AW1" s="39" t="s">
        <v>4</v>
      </c>
      <c r="AX1" t="s">
        <v>8</v>
      </c>
      <c r="AY1" t="s">
        <v>10</v>
      </c>
      <c r="AZ1" t="s">
        <v>14</v>
      </c>
      <c r="BA1" t="s">
        <v>16</v>
      </c>
      <c r="BB1" t="s">
        <v>24</v>
      </c>
      <c r="BC1" s="39" t="s">
        <v>4</v>
      </c>
      <c r="BD1" t="s">
        <v>8</v>
      </c>
      <c r="BE1" t="s">
        <v>10</v>
      </c>
      <c r="BF1" t="s">
        <v>14</v>
      </c>
      <c r="BG1" t="s">
        <v>16</v>
      </c>
      <c r="BH1" t="s">
        <v>24</v>
      </c>
    </row>
    <row r="2" spans="1:60">
      <c r="A2" t="s">
        <v>182</v>
      </c>
      <c r="B2" t="s">
        <v>56</v>
      </c>
      <c r="C2" t="s">
        <v>171</v>
      </c>
      <c r="D2" t="s">
        <v>186</v>
      </c>
      <c r="J2" t="s">
        <v>146</v>
      </c>
      <c r="K2">
        <v>2</v>
      </c>
      <c r="L2" t="s">
        <v>1669</v>
      </c>
      <c r="M2" t="s">
        <v>636</v>
      </c>
      <c r="O2" t="s">
        <v>1224</v>
      </c>
      <c r="P2" t="s">
        <v>1670</v>
      </c>
      <c r="Q2" t="s">
        <v>1214</v>
      </c>
      <c r="S2" t="str">
        <f>IF(C2="","",A2)</f>
        <v>P1</v>
      </c>
      <c r="T2" t="str">
        <f>IF(C2="","",C2)</f>
        <v>Well Easy</v>
      </c>
      <c r="U2" t="str">
        <f>IF(C2="","",J2)</f>
        <v>Pepper</v>
      </c>
      <c r="V2" t="str">
        <f>IF(C2="","",L2)</f>
        <v>Product Rules</v>
      </c>
      <c r="W2" t="str">
        <f>IF(C2="","",M2)</f>
        <v>Maximum LVR</v>
      </c>
      <c r="X2" t="str">
        <f>IF(C2="","",Q2)</f>
        <v>All Data</v>
      </c>
      <c r="Y2" t="str">
        <f>IF(D2="","",A2)</f>
        <v>P1</v>
      </c>
      <c r="Z2" t="str">
        <f>IF(D2="","",D2)</f>
        <v>Well Easy Plus</v>
      </c>
      <c r="AA2" t="str">
        <f>IF(D2="","",J2)</f>
        <v>Pepper</v>
      </c>
      <c r="AB2" t="str">
        <f>IF(D2="","",L2)</f>
        <v>Product Rules</v>
      </c>
      <c r="AC2" t="str">
        <f>IF(D2="","",M2)</f>
        <v>Maximum LVR</v>
      </c>
      <c r="AD2" t="str">
        <f>IF(D2="","",Q2)</f>
        <v>All Data</v>
      </c>
      <c r="AE2" t="str">
        <f>IF(E2="","",A2)</f>
        <v/>
      </c>
      <c r="AF2" t="str">
        <f>IF(E2="","",E2)</f>
        <v/>
      </c>
      <c r="AG2" t="str">
        <f>IF(E2="","",J2)</f>
        <v/>
      </c>
      <c r="AH2" t="str">
        <f>IF(E2="","",L2)</f>
        <v/>
      </c>
      <c r="AI2" t="str">
        <f>IF(E2="","",M2)</f>
        <v/>
      </c>
      <c r="AJ2" t="str">
        <f>IF(E2="","",Q2)</f>
        <v/>
      </c>
      <c r="AK2" t="str">
        <f>IF(F2="","",A2)</f>
        <v/>
      </c>
      <c r="AL2" t="str">
        <f>IF(F2="","",F2)</f>
        <v/>
      </c>
      <c r="AM2" t="str">
        <f>IF(F2="","",J2)</f>
        <v/>
      </c>
      <c r="AN2" t="str">
        <f>IF(F2="","",L2)</f>
        <v/>
      </c>
      <c r="AO2" t="str">
        <f>IF(F2="","",M2)</f>
        <v/>
      </c>
      <c r="AP2" t="str">
        <f>IF(F2="","",Q2)</f>
        <v/>
      </c>
      <c r="AQ2" t="str">
        <f>IF(G2="","",A2)</f>
        <v/>
      </c>
      <c r="AR2" t="str">
        <f>IF(G2="","",G2)</f>
        <v/>
      </c>
      <c r="AS2" t="str">
        <f>IF(G2="","",J2)</f>
        <v/>
      </c>
      <c r="AT2" t="str">
        <f>IF(G2="","",L2)</f>
        <v/>
      </c>
      <c r="AU2" t="str">
        <f>IF(G2="","",M2)</f>
        <v/>
      </c>
      <c r="AV2" t="str">
        <f>IF(G2="","",Q2)</f>
        <v/>
      </c>
      <c r="AW2" t="str">
        <f>IF(H2="","",A2)</f>
        <v/>
      </c>
      <c r="AX2" t="str">
        <f>IF(H2="","",H2)</f>
        <v/>
      </c>
      <c r="AY2" t="str">
        <f>IF(H2="","",J2)</f>
        <v/>
      </c>
      <c r="AZ2" t="str">
        <f>IF(H2="","",L2)</f>
        <v/>
      </c>
      <c r="BA2" t="str">
        <f>IF(H2="","",M2)</f>
        <v/>
      </c>
      <c r="BB2" t="str">
        <f>IF(H2="","",Q2)</f>
        <v/>
      </c>
      <c r="BC2" t="str">
        <f>IF(I2="","",A2)</f>
        <v/>
      </c>
      <c r="BD2" t="str">
        <f>IF(I2="","",I2)</f>
        <v/>
      </c>
      <c r="BE2" t="str">
        <f>IF(I2="","",J2)</f>
        <v/>
      </c>
      <c r="BF2" t="str">
        <f>IF(I2="","",L2)</f>
        <v/>
      </c>
      <c r="BG2" t="str">
        <f>IF(I2="","",M2)</f>
        <v/>
      </c>
      <c r="BH2" t="str">
        <f>IF(I2="","",Q2)</f>
        <v/>
      </c>
    </row>
    <row r="3" spans="1:60">
      <c r="A3" t="s">
        <v>183</v>
      </c>
      <c r="B3" t="s">
        <v>56</v>
      </c>
      <c r="C3" t="s">
        <v>171</v>
      </c>
      <c r="D3" t="s">
        <v>186</v>
      </c>
      <c r="J3" t="s">
        <v>146</v>
      </c>
      <c r="K3">
        <v>2</v>
      </c>
      <c r="L3" t="s">
        <v>1669</v>
      </c>
      <c r="M3" t="s">
        <v>636</v>
      </c>
      <c r="O3" t="s">
        <v>1224</v>
      </c>
      <c r="P3" t="s">
        <v>1675</v>
      </c>
      <c r="Q3" t="s">
        <v>1214</v>
      </c>
      <c r="S3" t="str">
        <f t="shared" ref="S3:S66" si="0">IF(C3="","",A3)</f>
        <v>P2</v>
      </c>
      <c r="T3" t="str">
        <f t="shared" ref="T3:T66" si="1">IF(C3="","",C3)</f>
        <v>Well Easy</v>
      </c>
      <c r="U3" t="str">
        <f t="shared" ref="U3:U66" si="2">IF(C3="","",J3)</f>
        <v>Pepper</v>
      </c>
      <c r="V3" t="str">
        <f t="shared" ref="V3:V66" si="3">IF(C3="","",L3)</f>
        <v>Product Rules</v>
      </c>
      <c r="W3" t="str">
        <f t="shared" ref="W3:W66" si="4">IF(C3="","",M3)</f>
        <v>Maximum LVR</v>
      </c>
      <c r="X3" t="str">
        <f t="shared" ref="X3:X66" si="5">IF(C3="","",Q3)</f>
        <v>All Data</v>
      </c>
      <c r="Y3" t="str">
        <f t="shared" ref="Y3:Y66" si="6">IF(D3="","",A3)</f>
        <v>P2</v>
      </c>
      <c r="Z3" t="str">
        <f t="shared" ref="Z3:Z66" si="7">IF(D3="","",D3)</f>
        <v>Well Easy Plus</v>
      </c>
      <c r="AA3" t="str">
        <f t="shared" ref="AA3:AA66" si="8">IF(D3="","",J3)</f>
        <v>Pepper</v>
      </c>
      <c r="AB3" t="str">
        <f t="shared" ref="AB3:AB66" si="9">IF(D3="","",L3)</f>
        <v>Product Rules</v>
      </c>
      <c r="AC3" t="str">
        <f t="shared" ref="AC3:AC66" si="10">IF(D3="","",M3)</f>
        <v>Maximum LVR</v>
      </c>
      <c r="AD3" t="str">
        <f t="shared" ref="AD3:AD66" si="11">IF(D3="","",Q3)</f>
        <v>All Data</v>
      </c>
      <c r="AE3" t="str">
        <f t="shared" ref="AE3:AE66" si="12">IF(E3="","",A3)</f>
        <v/>
      </c>
      <c r="AF3" t="str">
        <f t="shared" ref="AF3:AF66" si="13">IF(E3="","",E3)</f>
        <v/>
      </c>
      <c r="AG3" t="str">
        <f t="shared" ref="AG3:AG66" si="14">IF(E3="","",J3)</f>
        <v/>
      </c>
      <c r="AH3" t="str">
        <f t="shared" ref="AH3:AH66" si="15">IF(E3="","",L3)</f>
        <v/>
      </c>
      <c r="AI3" t="str">
        <f t="shared" ref="AI3:AI66" si="16">IF(E3="","",M3)</f>
        <v/>
      </c>
      <c r="AJ3" t="str">
        <f t="shared" ref="AJ3:AJ66" si="17">IF(E3="","",Q3)</f>
        <v/>
      </c>
      <c r="AK3" t="str">
        <f t="shared" ref="AK3:AK66" si="18">IF(F3="","",A3)</f>
        <v/>
      </c>
      <c r="AL3" t="str">
        <f t="shared" ref="AL3:AL66" si="19">IF(F3="","",F3)</f>
        <v/>
      </c>
      <c r="AM3" t="str">
        <f t="shared" ref="AM3:AM66" si="20">IF(F3="","",J3)</f>
        <v/>
      </c>
      <c r="AN3" t="str">
        <f t="shared" ref="AN3:AN66" si="21">IF(F3="","",L3)</f>
        <v/>
      </c>
      <c r="AO3" t="str">
        <f t="shared" ref="AO3:AO66" si="22">IF(F3="","",M3)</f>
        <v/>
      </c>
      <c r="AP3" t="str">
        <f t="shared" ref="AP3:AP66" si="23">IF(F3="","",Q3)</f>
        <v/>
      </c>
      <c r="AQ3" t="str">
        <f t="shared" ref="AQ3:AQ66" si="24">IF(G3="","",A3)</f>
        <v/>
      </c>
      <c r="AR3" t="str">
        <f t="shared" ref="AR3:AR66" si="25">IF(G3="","",G3)</f>
        <v/>
      </c>
      <c r="AS3" t="str">
        <f t="shared" ref="AS3:AS66" si="26">IF(G3="","",J3)</f>
        <v/>
      </c>
      <c r="AT3" t="str">
        <f t="shared" ref="AT3:AT66" si="27">IF(G3="","",L3)</f>
        <v/>
      </c>
      <c r="AU3" t="str">
        <f t="shared" ref="AU3:AU66" si="28">IF(G3="","",M3)</f>
        <v/>
      </c>
      <c r="AV3" t="str">
        <f t="shared" ref="AV3:AV66" si="29">IF(G3="","",Q3)</f>
        <v/>
      </c>
      <c r="AW3" t="str">
        <f t="shared" ref="AW3:AW66" si="30">IF(H3="","",A3)</f>
        <v/>
      </c>
      <c r="AX3" t="str">
        <f t="shared" ref="AX3:AX66" si="31">IF(H3="","",H3)</f>
        <v/>
      </c>
      <c r="AY3" t="str">
        <f t="shared" ref="AY3:AY66" si="32">IF(H3="","",J3)</f>
        <v/>
      </c>
      <c r="AZ3" t="str">
        <f t="shared" ref="AZ3:AZ66" si="33">IF(H3="","",L3)</f>
        <v/>
      </c>
      <c r="BA3" t="str">
        <f t="shared" ref="BA3:BA66" si="34">IF(H3="","",M3)</f>
        <v/>
      </c>
      <c r="BB3" t="str">
        <f t="shared" ref="BB3:BB66" si="35">IF(H3="","",Q3)</f>
        <v/>
      </c>
      <c r="BC3" t="str">
        <f t="shared" ref="BC3:BC66" si="36">IF(I3="","",A3)</f>
        <v/>
      </c>
      <c r="BD3" t="str">
        <f t="shared" ref="BD3:BD66" si="37">IF(I3="","",I3)</f>
        <v/>
      </c>
      <c r="BE3" t="str">
        <f t="shared" ref="BE3:BE66" si="38">IF(I3="","",J3)</f>
        <v/>
      </c>
      <c r="BF3" t="str">
        <f t="shared" ref="BF3:BF66" si="39">IF(I3="","",L3)</f>
        <v/>
      </c>
      <c r="BG3" t="str">
        <f t="shared" ref="BG3:BG66" si="40">IF(I3="","",M3)</f>
        <v/>
      </c>
      <c r="BH3" t="str">
        <f t="shared" ref="BH3:BH66" si="41">IF(I3="","",Q3)</f>
        <v/>
      </c>
    </row>
    <row r="4" spans="1:60">
      <c r="A4" t="s">
        <v>184</v>
      </c>
      <c r="B4" t="s">
        <v>56</v>
      </c>
      <c r="C4" t="s">
        <v>171</v>
      </c>
      <c r="D4" t="s">
        <v>186</v>
      </c>
      <c r="J4" t="s">
        <v>146</v>
      </c>
      <c r="K4">
        <v>2</v>
      </c>
      <c r="L4" t="s">
        <v>1669</v>
      </c>
      <c r="M4" t="s">
        <v>636</v>
      </c>
      <c r="O4" t="s">
        <v>1224</v>
      </c>
      <c r="P4" t="s">
        <v>1679</v>
      </c>
      <c r="Q4" t="s">
        <v>1214</v>
      </c>
      <c r="S4" t="str">
        <f t="shared" si="0"/>
        <v>P3</v>
      </c>
      <c r="T4" t="str">
        <f t="shared" si="1"/>
        <v>Well Easy</v>
      </c>
      <c r="U4" t="str">
        <f t="shared" si="2"/>
        <v>Pepper</v>
      </c>
      <c r="V4" t="str">
        <f t="shared" si="3"/>
        <v>Product Rules</v>
      </c>
      <c r="W4" t="str">
        <f t="shared" si="4"/>
        <v>Maximum LVR</v>
      </c>
      <c r="X4" t="str">
        <f t="shared" si="5"/>
        <v>All Data</v>
      </c>
      <c r="Y4" t="str">
        <f t="shared" si="6"/>
        <v>P3</v>
      </c>
      <c r="Z4" t="str">
        <f t="shared" si="7"/>
        <v>Well Easy Plus</v>
      </c>
      <c r="AA4" t="str">
        <f t="shared" si="8"/>
        <v>Pepper</v>
      </c>
      <c r="AB4" t="str">
        <f t="shared" si="9"/>
        <v>Product Rules</v>
      </c>
      <c r="AC4" t="str">
        <f t="shared" si="10"/>
        <v>Maximum LVR</v>
      </c>
      <c r="AD4" t="str">
        <f t="shared" si="11"/>
        <v>All Data</v>
      </c>
      <c r="AE4" t="str">
        <f t="shared" si="12"/>
        <v/>
      </c>
      <c r="AF4" t="str">
        <f t="shared" si="13"/>
        <v/>
      </c>
      <c r="AG4" t="str">
        <f t="shared" si="14"/>
        <v/>
      </c>
      <c r="AH4" t="str">
        <f t="shared" si="15"/>
        <v/>
      </c>
      <c r="AI4" t="str">
        <f t="shared" si="16"/>
        <v/>
      </c>
      <c r="AJ4" t="str">
        <f t="shared" si="17"/>
        <v/>
      </c>
      <c r="AK4" t="str">
        <f t="shared" si="18"/>
        <v/>
      </c>
      <c r="AL4" t="str">
        <f t="shared" si="19"/>
        <v/>
      </c>
      <c r="AM4" t="str">
        <f t="shared" si="20"/>
        <v/>
      </c>
      <c r="AN4" t="str">
        <f t="shared" si="21"/>
        <v/>
      </c>
      <c r="AO4" t="str">
        <f t="shared" si="22"/>
        <v/>
      </c>
      <c r="AP4" t="str">
        <f t="shared" si="23"/>
        <v/>
      </c>
      <c r="AQ4" t="str">
        <f t="shared" si="24"/>
        <v/>
      </c>
      <c r="AR4" t="str">
        <f t="shared" si="25"/>
        <v/>
      </c>
      <c r="AS4" t="str">
        <f t="shared" si="26"/>
        <v/>
      </c>
      <c r="AT4" t="str">
        <f t="shared" si="27"/>
        <v/>
      </c>
      <c r="AU4" t="str">
        <f t="shared" si="28"/>
        <v/>
      </c>
      <c r="AV4" t="str">
        <f t="shared" si="29"/>
        <v/>
      </c>
      <c r="AW4" t="str">
        <f t="shared" si="30"/>
        <v/>
      </c>
      <c r="AX4" t="str">
        <f t="shared" si="31"/>
        <v/>
      </c>
      <c r="AY4" t="str">
        <f t="shared" si="32"/>
        <v/>
      </c>
      <c r="AZ4" t="str">
        <f t="shared" si="33"/>
        <v/>
      </c>
      <c r="BA4" t="str">
        <f t="shared" si="34"/>
        <v/>
      </c>
      <c r="BB4" t="str">
        <f t="shared" si="35"/>
        <v/>
      </c>
      <c r="BC4" t="str">
        <f t="shared" si="36"/>
        <v/>
      </c>
      <c r="BD4" t="str">
        <f t="shared" si="37"/>
        <v/>
      </c>
      <c r="BE4" t="str">
        <f t="shared" si="38"/>
        <v/>
      </c>
      <c r="BF4" t="str">
        <f t="shared" si="39"/>
        <v/>
      </c>
      <c r="BG4" t="str">
        <f t="shared" si="40"/>
        <v/>
      </c>
      <c r="BH4" t="str">
        <f t="shared" si="41"/>
        <v/>
      </c>
    </row>
    <row r="5" spans="1:60">
      <c r="A5" t="s">
        <v>185</v>
      </c>
      <c r="B5" t="s">
        <v>56</v>
      </c>
      <c r="C5" t="s">
        <v>171</v>
      </c>
      <c r="D5" t="s">
        <v>186</v>
      </c>
      <c r="J5" t="s">
        <v>146</v>
      </c>
      <c r="K5">
        <v>2</v>
      </c>
      <c r="L5" t="s">
        <v>1669</v>
      </c>
      <c r="M5" t="s">
        <v>636</v>
      </c>
      <c r="O5" t="s">
        <v>1224</v>
      </c>
      <c r="P5" t="s">
        <v>1679</v>
      </c>
      <c r="Q5" t="s">
        <v>1214</v>
      </c>
      <c r="S5" t="str">
        <f t="shared" si="0"/>
        <v>P4</v>
      </c>
      <c r="T5" t="str">
        <f t="shared" si="1"/>
        <v>Well Easy</v>
      </c>
      <c r="U5" t="str">
        <f t="shared" si="2"/>
        <v>Pepper</v>
      </c>
      <c r="V5" t="str">
        <f t="shared" si="3"/>
        <v>Product Rules</v>
      </c>
      <c r="W5" t="str">
        <f t="shared" si="4"/>
        <v>Maximum LVR</v>
      </c>
      <c r="X5" t="str">
        <f t="shared" si="5"/>
        <v>All Data</v>
      </c>
      <c r="Y5" t="str">
        <f t="shared" si="6"/>
        <v>P4</v>
      </c>
      <c r="Z5" t="str">
        <f t="shared" si="7"/>
        <v>Well Easy Plus</v>
      </c>
      <c r="AA5" t="str">
        <f t="shared" si="8"/>
        <v>Pepper</v>
      </c>
      <c r="AB5" t="str">
        <f t="shared" si="9"/>
        <v>Product Rules</v>
      </c>
      <c r="AC5" t="str">
        <f t="shared" si="10"/>
        <v>Maximum LVR</v>
      </c>
      <c r="AD5" t="str">
        <f t="shared" si="11"/>
        <v>All Data</v>
      </c>
      <c r="AE5" t="str">
        <f t="shared" si="12"/>
        <v/>
      </c>
      <c r="AF5" t="str">
        <f t="shared" si="13"/>
        <v/>
      </c>
      <c r="AG5" t="str">
        <f t="shared" si="14"/>
        <v/>
      </c>
      <c r="AH5" t="str">
        <f t="shared" si="15"/>
        <v/>
      </c>
      <c r="AI5" t="str">
        <f t="shared" si="16"/>
        <v/>
      </c>
      <c r="AJ5" t="str">
        <f t="shared" si="17"/>
        <v/>
      </c>
      <c r="AK5" t="str">
        <f t="shared" si="18"/>
        <v/>
      </c>
      <c r="AL5" t="str">
        <f t="shared" si="19"/>
        <v/>
      </c>
      <c r="AM5" t="str">
        <f t="shared" si="20"/>
        <v/>
      </c>
      <c r="AN5" t="str">
        <f t="shared" si="21"/>
        <v/>
      </c>
      <c r="AO5" t="str">
        <f t="shared" si="22"/>
        <v/>
      </c>
      <c r="AP5" t="str">
        <f t="shared" si="23"/>
        <v/>
      </c>
      <c r="AQ5" t="str">
        <f t="shared" si="24"/>
        <v/>
      </c>
      <c r="AR5" t="str">
        <f t="shared" si="25"/>
        <v/>
      </c>
      <c r="AS5" t="str">
        <f t="shared" si="26"/>
        <v/>
      </c>
      <c r="AT5" t="str">
        <f t="shared" si="27"/>
        <v/>
      </c>
      <c r="AU5" t="str">
        <f t="shared" si="28"/>
        <v/>
      </c>
      <c r="AV5" t="str">
        <f t="shared" si="29"/>
        <v/>
      </c>
      <c r="AW5" t="str">
        <f t="shared" si="30"/>
        <v/>
      </c>
      <c r="AX5" t="str">
        <f t="shared" si="31"/>
        <v/>
      </c>
      <c r="AY5" t="str">
        <f t="shared" si="32"/>
        <v/>
      </c>
      <c r="AZ5" t="str">
        <f t="shared" si="33"/>
        <v/>
      </c>
      <c r="BA5" t="str">
        <f t="shared" si="34"/>
        <v/>
      </c>
      <c r="BB5" t="str">
        <f t="shared" si="35"/>
        <v/>
      </c>
      <c r="BC5" t="str">
        <f t="shared" si="36"/>
        <v/>
      </c>
      <c r="BD5" t="str">
        <f t="shared" si="37"/>
        <v/>
      </c>
      <c r="BE5" t="str">
        <f t="shared" si="38"/>
        <v/>
      </c>
      <c r="BF5" t="str">
        <f t="shared" si="39"/>
        <v/>
      </c>
      <c r="BG5" t="str">
        <f t="shared" si="40"/>
        <v/>
      </c>
      <c r="BH5" t="str">
        <f t="shared" si="41"/>
        <v/>
      </c>
    </row>
    <row r="6" spans="1:60">
      <c r="A6" t="s">
        <v>1686</v>
      </c>
      <c r="B6" t="s">
        <v>56</v>
      </c>
      <c r="C6" t="s">
        <v>171</v>
      </c>
      <c r="D6" t="s">
        <v>186</v>
      </c>
      <c r="J6" t="s">
        <v>146</v>
      </c>
      <c r="K6">
        <v>2</v>
      </c>
      <c r="L6" t="s">
        <v>1669</v>
      </c>
      <c r="M6" t="s">
        <v>632</v>
      </c>
      <c r="O6" t="s">
        <v>1224</v>
      </c>
      <c r="P6" t="s">
        <v>1687</v>
      </c>
      <c r="Q6" t="s">
        <v>1214</v>
      </c>
      <c r="S6" t="str">
        <f t="shared" si="0"/>
        <v>P5</v>
      </c>
      <c r="T6" t="str">
        <f t="shared" si="1"/>
        <v>Well Easy</v>
      </c>
      <c r="U6" t="str">
        <f t="shared" si="2"/>
        <v>Pepper</v>
      </c>
      <c r="V6" t="str">
        <f t="shared" si="3"/>
        <v>Product Rules</v>
      </c>
      <c r="W6" t="str">
        <f t="shared" si="4"/>
        <v>Maximum Loan Size</v>
      </c>
      <c r="X6" t="str">
        <f t="shared" si="5"/>
        <v>All Data</v>
      </c>
      <c r="Y6" t="str">
        <f t="shared" si="6"/>
        <v>P5</v>
      </c>
      <c r="Z6" t="str">
        <f t="shared" si="7"/>
        <v>Well Easy Plus</v>
      </c>
      <c r="AA6" t="str">
        <f t="shared" si="8"/>
        <v>Pepper</v>
      </c>
      <c r="AB6" t="str">
        <f t="shared" si="9"/>
        <v>Product Rules</v>
      </c>
      <c r="AC6" t="str">
        <f t="shared" si="10"/>
        <v>Maximum Loan Size</v>
      </c>
      <c r="AD6" t="str">
        <f t="shared" si="11"/>
        <v>All Data</v>
      </c>
      <c r="AE6" t="str">
        <f t="shared" si="12"/>
        <v/>
      </c>
      <c r="AF6" t="str">
        <f t="shared" si="13"/>
        <v/>
      </c>
      <c r="AG6" t="str">
        <f t="shared" si="14"/>
        <v/>
      </c>
      <c r="AH6" t="str">
        <f t="shared" si="15"/>
        <v/>
      </c>
      <c r="AI6" t="str">
        <f t="shared" si="16"/>
        <v/>
      </c>
      <c r="AJ6" t="str">
        <f t="shared" si="17"/>
        <v/>
      </c>
      <c r="AK6" t="str">
        <f t="shared" si="18"/>
        <v/>
      </c>
      <c r="AL6" t="str">
        <f t="shared" si="19"/>
        <v/>
      </c>
      <c r="AM6" t="str">
        <f t="shared" si="20"/>
        <v/>
      </c>
      <c r="AN6" t="str">
        <f t="shared" si="21"/>
        <v/>
      </c>
      <c r="AO6" t="str">
        <f t="shared" si="22"/>
        <v/>
      </c>
      <c r="AP6" t="str">
        <f t="shared" si="23"/>
        <v/>
      </c>
      <c r="AQ6" t="str">
        <f t="shared" si="24"/>
        <v/>
      </c>
      <c r="AR6" t="str">
        <f t="shared" si="25"/>
        <v/>
      </c>
      <c r="AS6" t="str">
        <f t="shared" si="26"/>
        <v/>
      </c>
      <c r="AT6" t="str">
        <f t="shared" si="27"/>
        <v/>
      </c>
      <c r="AU6" t="str">
        <f t="shared" si="28"/>
        <v/>
      </c>
      <c r="AV6" t="str">
        <f t="shared" si="29"/>
        <v/>
      </c>
      <c r="AW6" t="str">
        <f t="shared" si="30"/>
        <v/>
      </c>
      <c r="AX6" t="str">
        <f t="shared" si="31"/>
        <v/>
      </c>
      <c r="AY6" t="str">
        <f t="shared" si="32"/>
        <v/>
      </c>
      <c r="AZ6" t="str">
        <f t="shared" si="33"/>
        <v/>
      </c>
      <c r="BA6" t="str">
        <f t="shared" si="34"/>
        <v/>
      </c>
      <c r="BB6" t="str">
        <f t="shared" si="35"/>
        <v/>
      </c>
      <c r="BC6" t="str">
        <f t="shared" si="36"/>
        <v/>
      </c>
      <c r="BD6" t="str">
        <f t="shared" si="37"/>
        <v/>
      </c>
      <c r="BE6" t="str">
        <f t="shared" si="38"/>
        <v/>
      </c>
      <c r="BF6" t="str">
        <f t="shared" si="39"/>
        <v/>
      </c>
      <c r="BG6" t="str">
        <f t="shared" si="40"/>
        <v/>
      </c>
      <c r="BH6" t="str">
        <f t="shared" si="41"/>
        <v/>
      </c>
    </row>
    <row r="7" spans="1:60">
      <c r="A7" t="s">
        <v>1692</v>
      </c>
      <c r="B7" t="s">
        <v>56</v>
      </c>
      <c r="C7" t="s">
        <v>171</v>
      </c>
      <c r="D7" t="s">
        <v>186</v>
      </c>
      <c r="J7" t="s">
        <v>146</v>
      </c>
      <c r="K7">
        <v>2</v>
      </c>
      <c r="L7" t="s">
        <v>1669</v>
      </c>
      <c r="M7" t="s">
        <v>632</v>
      </c>
      <c r="O7" t="s">
        <v>1224</v>
      </c>
      <c r="P7" t="s">
        <v>1687</v>
      </c>
      <c r="Q7" t="s">
        <v>1214</v>
      </c>
      <c r="S7" t="str">
        <f t="shared" si="0"/>
        <v>P6</v>
      </c>
      <c r="T7" t="str">
        <f t="shared" si="1"/>
        <v>Well Easy</v>
      </c>
      <c r="U7" t="str">
        <f t="shared" si="2"/>
        <v>Pepper</v>
      </c>
      <c r="V7" t="str">
        <f t="shared" si="3"/>
        <v>Product Rules</v>
      </c>
      <c r="W7" t="str">
        <f t="shared" si="4"/>
        <v>Maximum Loan Size</v>
      </c>
      <c r="X7" t="str">
        <f t="shared" si="5"/>
        <v>All Data</v>
      </c>
      <c r="Y7" t="str">
        <f t="shared" si="6"/>
        <v>P6</v>
      </c>
      <c r="Z7" t="str">
        <f t="shared" si="7"/>
        <v>Well Easy Plus</v>
      </c>
      <c r="AA7" t="str">
        <f t="shared" si="8"/>
        <v>Pepper</v>
      </c>
      <c r="AB7" t="str">
        <f t="shared" si="9"/>
        <v>Product Rules</v>
      </c>
      <c r="AC7" t="str">
        <f t="shared" si="10"/>
        <v>Maximum Loan Size</v>
      </c>
      <c r="AD7" t="str">
        <f t="shared" si="11"/>
        <v>All Data</v>
      </c>
      <c r="AE7" t="str">
        <f t="shared" si="12"/>
        <v/>
      </c>
      <c r="AF7" t="str">
        <f t="shared" si="13"/>
        <v/>
      </c>
      <c r="AG7" t="str">
        <f t="shared" si="14"/>
        <v/>
      </c>
      <c r="AH7" t="str">
        <f t="shared" si="15"/>
        <v/>
      </c>
      <c r="AI7" t="str">
        <f t="shared" si="16"/>
        <v/>
      </c>
      <c r="AJ7" t="str">
        <f t="shared" si="17"/>
        <v/>
      </c>
      <c r="AK7" t="str">
        <f t="shared" si="18"/>
        <v/>
      </c>
      <c r="AL7" t="str">
        <f t="shared" si="19"/>
        <v/>
      </c>
      <c r="AM7" t="str">
        <f t="shared" si="20"/>
        <v/>
      </c>
      <c r="AN7" t="str">
        <f t="shared" si="21"/>
        <v/>
      </c>
      <c r="AO7" t="str">
        <f t="shared" si="22"/>
        <v/>
      </c>
      <c r="AP7" t="str">
        <f t="shared" si="23"/>
        <v/>
      </c>
      <c r="AQ7" t="str">
        <f t="shared" si="24"/>
        <v/>
      </c>
      <c r="AR7" t="str">
        <f t="shared" si="25"/>
        <v/>
      </c>
      <c r="AS7" t="str">
        <f t="shared" si="26"/>
        <v/>
      </c>
      <c r="AT7" t="str">
        <f t="shared" si="27"/>
        <v/>
      </c>
      <c r="AU7" t="str">
        <f t="shared" si="28"/>
        <v/>
      </c>
      <c r="AV7" t="str">
        <f t="shared" si="29"/>
        <v/>
      </c>
      <c r="AW7" t="str">
        <f t="shared" si="30"/>
        <v/>
      </c>
      <c r="AX7" t="str">
        <f t="shared" si="31"/>
        <v/>
      </c>
      <c r="AY7" t="str">
        <f t="shared" si="32"/>
        <v/>
      </c>
      <c r="AZ7" t="str">
        <f t="shared" si="33"/>
        <v/>
      </c>
      <c r="BA7" t="str">
        <f t="shared" si="34"/>
        <v/>
      </c>
      <c r="BB7" t="str">
        <f t="shared" si="35"/>
        <v/>
      </c>
      <c r="BC7" t="str">
        <f t="shared" si="36"/>
        <v/>
      </c>
      <c r="BD7" t="str">
        <f t="shared" si="37"/>
        <v/>
      </c>
      <c r="BE7" t="str">
        <f t="shared" si="38"/>
        <v/>
      </c>
      <c r="BF7" t="str">
        <f t="shared" si="39"/>
        <v/>
      </c>
      <c r="BG7" t="str">
        <f t="shared" si="40"/>
        <v/>
      </c>
      <c r="BH7" t="str">
        <f t="shared" si="41"/>
        <v/>
      </c>
    </row>
    <row r="8" spans="1:60">
      <c r="A8" t="s">
        <v>1695</v>
      </c>
      <c r="B8" t="s">
        <v>56</v>
      </c>
      <c r="C8" t="s">
        <v>171</v>
      </c>
      <c r="D8" t="s">
        <v>186</v>
      </c>
      <c r="J8" t="s">
        <v>146</v>
      </c>
      <c r="K8">
        <v>2</v>
      </c>
      <c r="L8" t="s">
        <v>1669</v>
      </c>
      <c r="M8" t="s">
        <v>632</v>
      </c>
      <c r="O8" t="s">
        <v>1224</v>
      </c>
      <c r="P8" t="s">
        <v>1687</v>
      </c>
      <c r="Q8" t="s">
        <v>1214</v>
      </c>
      <c r="S8" t="str">
        <f t="shared" si="0"/>
        <v>P7</v>
      </c>
      <c r="T8" t="str">
        <f t="shared" si="1"/>
        <v>Well Easy</v>
      </c>
      <c r="U8" t="str">
        <f t="shared" si="2"/>
        <v>Pepper</v>
      </c>
      <c r="V8" t="str">
        <f t="shared" si="3"/>
        <v>Product Rules</v>
      </c>
      <c r="W8" t="str">
        <f t="shared" si="4"/>
        <v>Maximum Loan Size</v>
      </c>
      <c r="X8" t="str">
        <f t="shared" si="5"/>
        <v>All Data</v>
      </c>
      <c r="Y8" t="str">
        <f t="shared" si="6"/>
        <v>P7</v>
      </c>
      <c r="Z8" t="str">
        <f t="shared" si="7"/>
        <v>Well Easy Plus</v>
      </c>
      <c r="AA8" t="str">
        <f t="shared" si="8"/>
        <v>Pepper</v>
      </c>
      <c r="AB8" t="str">
        <f t="shared" si="9"/>
        <v>Product Rules</v>
      </c>
      <c r="AC8" t="str">
        <f t="shared" si="10"/>
        <v>Maximum Loan Size</v>
      </c>
      <c r="AD8" t="str">
        <f t="shared" si="11"/>
        <v>All Data</v>
      </c>
      <c r="AE8" t="str">
        <f t="shared" si="12"/>
        <v/>
      </c>
      <c r="AF8" t="str">
        <f t="shared" si="13"/>
        <v/>
      </c>
      <c r="AG8" t="str">
        <f t="shared" si="14"/>
        <v/>
      </c>
      <c r="AH8" t="str">
        <f t="shared" si="15"/>
        <v/>
      </c>
      <c r="AI8" t="str">
        <f t="shared" si="16"/>
        <v/>
      </c>
      <c r="AJ8" t="str">
        <f t="shared" si="17"/>
        <v/>
      </c>
      <c r="AK8" t="str">
        <f t="shared" si="18"/>
        <v/>
      </c>
      <c r="AL8" t="str">
        <f t="shared" si="19"/>
        <v/>
      </c>
      <c r="AM8" t="str">
        <f t="shared" si="20"/>
        <v/>
      </c>
      <c r="AN8" t="str">
        <f t="shared" si="21"/>
        <v/>
      </c>
      <c r="AO8" t="str">
        <f t="shared" si="22"/>
        <v/>
      </c>
      <c r="AP8" t="str">
        <f t="shared" si="23"/>
        <v/>
      </c>
      <c r="AQ8" t="str">
        <f t="shared" si="24"/>
        <v/>
      </c>
      <c r="AR8" t="str">
        <f t="shared" si="25"/>
        <v/>
      </c>
      <c r="AS8" t="str">
        <f t="shared" si="26"/>
        <v/>
      </c>
      <c r="AT8" t="str">
        <f t="shared" si="27"/>
        <v/>
      </c>
      <c r="AU8" t="str">
        <f t="shared" si="28"/>
        <v/>
      </c>
      <c r="AV8" t="str">
        <f t="shared" si="29"/>
        <v/>
      </c>
      <c r="AW8" t="str">
        <f t="shared" si="30"/>
        <v/>
      </c>
      <c r="AX8" t="str">
        <f t="shared" si="31"/>
        <v/>
      </c>
      <c r="AY8" t="str">
        <f t="shared" si="32"/>
        <v/>
      </c>
      <c r="AZ8" t="str">
        <f t="shared" si="33"/>
        <v/>
      </c>
      <c r="BA8" t="str">
        <f t="shared" si="34"/>
        <v/>
      </c>
      <c r="BB8" t="str">
        <f t="shared" si="35"/>
        <v/>
      </c>
      <c r="BC8" t="str">
        <f t="shared" si="36"/>
        <v/>
      </c>
      <c r="BD8" t="str">
        <f t="shared" si="37"/>
        <v/>
      </c>
      <c r="BE8" t="str">
        <f t="shared" si="38"/>
        <v/>
      </c>
      <c r="BF8" t="str">
        <f t="shared" si="39"/>
        <v/>
      </c>
      <c r="BG8" t="str">
        <f t="shared" si="40"/>
        <v/>
      </c>
      <c r="BH8" t="str">
        <f t="shared" si="41"/>
        <v/>
      </c>
    </row>
    <row r="9" spans="1:60">
      <c r="A9" t="s">
        <v>1698</v>
      </c>
      <c r="B9" t="s">
        <v>56</v>
      </c>
      <c r="C9" t="s">
        <v>171</v>
      </c>
      <c r="D9" t="s">
        <v>186</v>
      </c>
      <c r="J9" t="s">
        <v>146</v>
      </c>
      <c r="K9">
        <v>2</v>
      </c>
      <c r="L9" t="s">
        <v>1669</v>
      </c>
      <c r="M9" t="s">
        <v>632</v>
      </c>
      <c r="O9" t="s">
        <v>1224</v>
      </c>
      <c r="P9" t="s">
        <v>1687</v>
      </c>
      <c r="Q9" t="s">
        <v>1214</v>
      </c>
      <c r="S9" t="str">
        <f t="shared" si="0"/>
        <v>P8</v>
      </c>
      <c r="T9" t="str">
        <f t="shared" si="1"/>
        <v>Well Easy</v>
      </c>
      <c r="U9" t="str">
        <f t="shared" si="2"/>
        <v>Pepper</v>
      </c>
      <c r="V9" t="str">
        <f t="shared" si="3"/>
        <v>Product Rules</v>
      </c>
      <c r="W9" t="str">
        <f t="shared" si="4"/>
        <v>Maximum Loan Size</v>
      </c>
      <c r="X9" t="str">
        <f t="shared" si="5"/>
        <v>All Data</v>
      </c>
      <c r="Y9" t="str">
        <f t="shared" si="6"/>
        <v>P8</v>
      </c>
      <c r="Z9" t="str">
        <f t="shared" si="7"/>
        <v>Well Easy Plus</v>
      </c>
      <c r="AA9" t="str">
        <f t="shared" si="8"/>
        <v>Pepper</v>
      </c>
      <c r="AB9" t="str">
        <f t="shared" si="9"/>
        <v>Product Rules</v>
      </c>
      <c r="AC9" t="str">
        <f t="shared" si="10"/>
        <v>Maximum Loan Size</v>
      </c>
      <c r="AD9" t="str">
        <f t="shared" si="11"/>
        <v>All Data</v>
      </c>
      <c r="AE9" t="str">
        <f t="shared" si="12"/>
        <v/>
      </c>
      <c r="AF9" t="str">
        <f t="shared" si="13"/>
        <v/>
      </c>
      <c r="AG9" t="str">
        <f t="shared" si="14"/>
        <v/>
      </c>
      <c r="AH9" t="str">
        <f t="shared" si="15"/>
        <v/>
      </c>
      <c r="AI9" t="str">
        <f t="shared" si="16"/>
        <v/>
      </c>
      <c r="AJ9" t="str">
        <f t="shared" si="17"/>
        <v/>
      </c>
      <c r="AK9" t="str">
        <f t="shared" si="18"/>
        <v/>
      </c>
      <c r="AL9" t="str">
        <f t="shared" si="19"/>
        <v/>
      </c>
      <c r="AM9" t="str">
        <f t="shared" si="20"/>
        <v/>
      </c>
      <c r="AN9" t="str">
        <f t="shared" si="21"/>
        <v/>
      </c>
      <c r="AO9" t="str">
        <f t="shared" si="22"/>
        <v/>
      </c>
      <c r="AP9" t="str">
        <f t="shared" si="23"/>
        <v/>
      </c>
      <c r="AQ9" t="str">
        <f t="shared" si="24"/>
        <v/>
      </c>
      <c r="AR9" t="str">
        <f t="shared" si="25"/>
        <v/>
      </c>
      <c r="AS9" t="str">
        <f t="shared" si="26"/>
        <v/>
      </c>
      <c r="AT9" t="str">
        <f t="shared" si="27"/>
        <v/>
      </c>
      <c r="AU9" t="str">
        <f t="shared" si="28"/>
        <v/>
      </c>
      <c r="AV9" t="str">
        <f t="shared" si="29"/>
        <v/>
      </c>
      <c r="AW9" t="str">
        <f t="shared" si="30"/>
        <v/>
      </c>
      <c r="AX9" t="str">
        <f t="shared" si="31"/>
        <v/>
      </c>
      <c r="AY9" t="str">
        <f t="shared" si="32"/>
        <v/>
      </c>
      <c r="AZ9" t="str">
        <f t="shared" si="33"/>
        <v/>
      </c>
      <c r="BA9" t="str">
        <f t="shared" si="34"/>
        <v/>
      </c>
      <c r="BB9" t="str">
        <f t="shared" si="35"/>
        <v/>
      </c>
      <c r="BC9" t="str">
        <f t="shared" si="36"/>
        <v/>
      </c>
      <c r="BD9" t="str">
        <f t="shared" si="37"/>
        <v/>
      </c>
      <c r="BE9" t="str">
        <f t="shared" si="38"/>
        <v/>
      </c>
      <c r="BF9" t="str">
        <f t="shared" si="39"/>
        <v/>
      </c>
      <c r="BG9" t="str">
        <f t="shared" si="40"/>
        <v/>
      </c>
      <c r="BH9" t="str">
        <f t="shared" si="41"/>
        <v/>
      </c>
    </row>
    <row r="10" spans="1:60">
      <c r="A10" t="s">
        <v>1701</v>
      </c>
      <c r="B10" t="s">
        <v>56</v>
      </c>
      <c r="C10" t="s">
        <v>171</v>
      </c>
      <c r="D10" t="s">
        <v>186</v>
      </c>
      <c r="J10" t="s">
        <v>146</v>
      </c>
      <c r="K10">
        <v>2</v>
      </c>
      <c r="L10" t="s">
        <v>1669</v>
      </c>
      <c r="M10" t="s">
        <v>632</v>
      </c>
      <c r="O10" t="s">
        <v>1224</v>
      </c>
      <c r="P10" t="s">
        <v>1702</v>
      </c>
      <c r="Q10" t="s">
        <v>1214</v>
      </c>
      <c r="S10" t="str">
        <f t="shared" si="0"/>
        <v>P9</v>
      </c>
      <c r="T10" t="str">
        <f t="shared" si="1"/>
        <v>Well Easy</v>
      </c>
      <c r="U10" t="str">
        <f t="shared" si="2"/>
        <v>Pepper</v>
      </c>
      <c r="V10" t="str">
        <f t="shared" si="3"/>
        <v>Product Rules</v>
      </c>
      <c r="W10" t="str">
        <f t="shared" si="4"/>
        <v>Maximum Loan Size</v>
      </c>
      <c r="X10" t="str">
        <f t="shared" si="5"/>
        <v>All Data</v>
      </c>
      <c r="Y10" t="str">
        <f t="shared" si="6"/>
        <v>P9</v>
      </c>
      <c r="Z10" t="str">
        <f t="shared" si="7"/>
        <v>Well Easy Plus</v>
      </c>
      <c r="AA10" t="str">
        <f t="shared" si="8"/>
        <v>Pepper</v>
      </c>
      <c r="AB10" t="str">
        <f t="shared" si="9"/>
        <v>Product Rules</v>
      </c>
      <c r="AC10" t="str">
        <f t="shared" si="10"/>
        <v>Maximum Loan Size</v>
      </c>
      <c r="AD10" t="str">
        <f t="shared" si="11"/>
        <v>All Data</v>
      </c>
      <c r="AE10" t="str">
        <f t="shared" si="12"/>
        <v/>
      </c>
      <c r="AF10" t="str">
        <f t="shared" si="13"/>
        <v/>
      </c>
      <c r="AG10" t="str">
        <f t="shared" si="14"/>
        <v/>
      </c>
      <c r="AH10" t="str">
        <f t="shared" si="15"/>
        <v/>
      </c>
      <c r="AI10" t="str">
        <f t="shared" si="16"/>
        <v/>
      </c>
      <c r="AJ10" t="str">
        <f t="shared" si="17"/>
        <v/>
      </c>
      <c r="AK10" t="str">
        <f t="shared" si="18"/>
        <v/>
      </c>
      <c r="AL10" t="str">
        <f t="shared" si="19"/>
        <v/>
      </c>
      <c r="AM10" t="str">
        <f t="shared" si="20"/>
        <v/>
      </c>
      <c r="AN10" t="str">
        <f t="shared" si="21"/>
        <v/>
      </c>
      <c r="AO10" t="str">
        <f t="shared" si="22"/>
        <v/>
      </c>
      <c r="AP10" t="str">
        <f t="shared" si="23"/>
        <v/>
      </c>
      <c r="AQ10" t="str">
        <f t="shared" si="24"/>
        <v/>
      </c>
      <c r="AR10" t="str">
        <f t="shared" si="25"/>
        <v/>
      </c>
      <c r="AS10" t="str">
        <f t="shared" si="26"/>
        <v/>
      </c>
      <c r="AT10" t="str">
        <f t="shared" si="27"/>
        <v/>
      </c>
      <c r="AU10" t="str">
        <f t="shared" si="28"/>
        <v/>
      </c>
      <c r="AV10" t="str">
        <f t="shared" si="29"/>
        <v/>
      </c>
      <c r="AW10" t="str">
        <f t="shared" si="30"/>
        <v/>
      </c>
      <c r="AX10" t="str">
        <f t="shared" si="31"/>
        <v/>
      </c>
      <c r="AY10" t="str">
        <f t="shared" si="32"/>
        <v/>
      </c>
      <c r="AZ10" t="str">
        <f t="shared" si="33"/>
        <v/>
      </c>
      <c r="BA10" t="str">
        <f t="shared" si="34"/>
        <v/>
      </c>
      <c r="BB10" t="str">
        <f t="shared" si="35"/>
        <v/>
      </c>
      <c r="BC10" t="str">
        <f t="shared" si="36"/>
        <v/>
      </c>
      <c r="BD10" t="str">
        <f t="shared" si="37"/>
        <v/>
      </c>
      <c r="BE10" t="str">
        <f t="shared" si="38"/>
        <v/>
      </c>
      <c r="BF10" t="str">
        <f t="shared" si="39"/>
        <v/>
      </c>
      <c r="BG10" t="str">
        <f t="shared" si="40"/>
        <v/>
      </c>
      <c r="BH10" t="str">
        <f t="shared" si="41"/>
        <v/>
      </c>
    </row>
    <row r="11" spans="1:60">
      <c r="A11" t="s">
        <v>2213</v>
      </c>
      <c r="B11" t="s">
        <v>2220</v>
      </c>
      <c r="C11" t="s">
        <v>171</v>
      </c>
      <c r="D11" t="s">
        <v>186</v>
      </c>
      <c r="J11" t="s">
        <v>146</v>
      </c>
      <c r="K11">
        <v>2</v>
      </c>
      <c r="L11" t="s">
        <v>1669</v>
      </c>
      <c r="M11" t="s">
        <v>632</v>
      </c>
      <c r="O11" t="s">
        <v>1224</v>
      </c>
      <c r="P11" t="s">
        <v>1702</v>
      </c>
      <c r="Q11" t="s">
        <v>1214</v>
      </c>
      <c r="S11" t="str">
        <f t="shared" si="0"/>
        <v>Deactive,P10</v>
      </c>
      <c r="T11" t="str">
        <f t="shared" si="1"/>
        <v>Well Easy</v>
      </c>
      <c r="U11" t="str">
        <f t="shared" si="2"/>
        <v>Pepper</v>
      </c>
      <c r="V11" t="str">
        <f t="shared" si="3"/>
        <v>Product Rules</v>
      </c>
      <c r="W11" t="str">
        <f t="shared" si="4"/>
        <v>Maximum Loan Size</v>
      </c>
      <c r="X11" t="str">
        <f t="shared" si="5"/>
        <v>All Data</v>
      </c>
      <c r="Y11" t="str">
        <f t="shared" si="6"/>
        <v>Deactive,P10</v>
      </c>
      <c r="Z11" t="str">
        <f t="shared" si="7"/>
        <v>Well Easy Plus</v>
      </c>
      <c r="AA11" t="str">
        <f t="shared" si="8"/>
        <v>Pepper</v>
      </c>
      <c r="AB11" t="str">
        <f t="shared" si="9"/>
        <v>Product Rules</v>
      </c>
      <c r="AC11" t="str">
        <f t="shared" si="10"/>
        <v>Maximum Loan Size</v>
      </c>
      <c r="AD11" t="str">
        <f t="shared" si="11"/>
        <v>All Data</v>
      </c>
      <c r="AE11" t="str">
        <f t="shared" si="12"/>
        <v/>
      </c>
      <c r="AF11" t="str">
        <f t="shared" si="13"/>
        <v/>
      </c>
      <c r="AG11" t="str">
        <f t="shared" si="14"/>
        <v/>
      </c>
      <c r="AH11" t="str">
        <f t="shared" si="15"/>
        <v/>
      </c>
      <c r="AI11" t="str">
        <f t="shared" si="16"/>
        <v/>
      </c>
      <c r="AJ11" t="str">
        <f t="shared" si="17"/>
        <v/>
      </c>
      <c r="AK11" t="str">
        <f t="shared" si="18"/>
        <v/>
      </c>
      <c r="AL11" t="str">
        <f t="shared" si="19"/>
        <v/>
      </c>
      <c r="AM11" t="str">
        <f t="shared" si="20"/>
        <v/>
      </c>
      <c r="AN11" t="str">
        <f t="shared" si="21"/>
        <v/>
      </c>
      <c r="AO11" t="str">
        <f t="shared" si="22"/>
        <v/>
      </c>
      <c r="AP11" t="str">
        <f t="shared" si="23"/>
        <v/>
      </c>
      <c r="AQ11" t="str">
        <f t="shared" si="24"/>
        <v/>
      </c>
      <c r="AR11" t="str">
        <f t="shared" si="25"/>
        <v/>
      </c>
      <c r="AS11" t="str">
        <f t="shared" si="26"/>
        <v/>
      </c>
      <c r="AT11" t="str">
        <f t="shared" si="27"/>
        <v/>
      </c>
      <c r="AU11" t="str">
        <f t="shared" si="28"/>
        <v/>
      </c>
      <c r="AV11" t="str">
        <f t="shared" si="29"/>
        <v/>
      </c>
      <c r="AW11" t="str">
        <f t="shared" si="30"/>
        <v/>
      </c>
      <c r="AX11" t="str">
        <f t="shared" si="31"/>
        <v/>
      </c>
      <c r="AY11" t="str">
        <f t="shared" si="32"/>
        <v/>
      </c>
      <c r="AZ11" t="str">
        <f t="shared" si="33"/>
        <v/>
      </c>
      <c r="BA11" t="str">
        <f t="shared" si="34"/>
        <v/>
      </c>
      <c r="BB11" t="str">
        <f t="shared" si="35"/>
        <v/>
      </c>
      <c r="BC11" t="str">
        <f t="shared" si="36"/>
        <v/>
      </c>
      <c r="BD11" t="str">
        <f t="shared" si="37"/>
        <v/>
      </c>
      <c r="BE11" t="str">
        <f t="shared" si="38"/>
        <v/>
      </c>
      <c r="BF11" t="str">
        <f t="shared" si="39"/>
        <v/>
      </c>
      <c r="BG11" t="str">
        <f t="shared" si="40"/>
        <v/>
      </c>
      <c r="BH11" t="str">
        <f t="shared" si="41"/>
        <v/>
      </c>
    </row>
    <row r="12" spans="1:60">
      <c r="A12" t="s">
        <v>922</v>
      </c>
      <c r="B12" t="s">
        <v>123</v>
      </c>
      <c r="C12" t="s">
        <v>171</v>
      </c>
      <c r="D12" t="s">
        <v>186</v>
      </c>
      <c r="J12" t="s">
        <v>146</v>
      </c>
      <c r="K12">
        <v>2</v>
      </c>
      <c r="L12" t="s">
        <v>1669</v>
      </c>
      <c r="M12" t="s">
        <v>632</v>
      </c>
      <c r="O12" t="s">
        <v>1224</v>
      </c>
      <c r="P12" t="s">
        <v>1702</v>
      </c>
      <c r="Q12" t="s">
        <v>1214</v>
      </c>
      <c r="S12" t="str">
        <f t="shared" si="0"/>
        <v>P233A</v>
      </c>
      <c r="T12" t="str">
        <f t="shared" si="1"/>
        <v>Well Easy</v>
      </c>
      <c r="U12" t="str">
        <f t="shared" si="2"/>
        <v>Pepper</v>
      </c>
      <c r="V12" t="str">
        <f t="shared" si="3"/>
        <v>Product Rules</v>
      </c>
      <c r="W12" t="str">
        <f t="shared" si="4"/>
        <v>Maximum Loan Size</v>
      </c>
      <c r="X12" t="str">
        <f t="shared" si="5"/>
        <v>All Data</v>
      </c>
      <c r="Y12" t="str">
        <f t="shared" si="6"/>
        <v>P233A</v>
      </c>
      <c r="Z12" t="str">
        <f t="shared" si="7"/>
        <v>Well Easy Plus</v>
      </c>
      <c r="AA12" t="str">
        <f t="shared" si="8"/>
        <v>Pepper</v>
      </c>
      <c r="AB12" t="str">
        <f t="shared" si="9"/>
        <v>Product Rules</v>
      </c>
      <c r="AC12" t="str">
        <f t="shared" si="10"/>
        <v>Maximum Loan Size</v>
      </c>
      <c r="AD12" t="str">
        <f t="shared" si="11"/>
        <v>All Data</v>
      </c>
      <c r="AE12" t="str">
        <f t="shared" si="12"/>
        <v/>
      </c>
      <c r="AF12" t="str">
        <f t="shared" si="13"/>
        <v/>
      </c>
      <c r="AG12" t="str">
        <f t="shared" si="14"/>
        <v/>
      </c>
      <c r="AH12" t="str">
        <f t="shared" si="15"/>
        <v/>
      </c>
      <c r="AI12" t="str">
        <f t="shared" si="16"/>
        <v/>
      </c>
      <c r="AJ12" t="str">
        <f t="shared" si="17"/>
        <v/>
      </c>
      <c r="AK12" t="str">
        <f t="shared" si="18"/>
        <v/>
      </c>
      <c r="AL12" t="str">
        <f t="shared" si="19"/>
        <v/>
      </c>
      <c r="AM12" t="str">
        <f t="shared" si="20"/>
        <v/>
      </c>
      <c r="AN12" t="str">
        <f t="shared" si="21"/>
        <v/>
      </c>
      <c r="AO12" t="str">
        <f t="shared" si="22"/>
        <v/>
      </c>
      <c r="AP12" t="str">
        <f t="shared" si="23"/>
        <v/>
      </c>
      <c r="AQ12" t="str">
        <f t="shared" si="24"/>
        <v/>
      </c>
      <c r="AR12" t="str">
        <f t="shared" si="25"/>
        <v/>
      </c>
      <c r="AS12" t="str">
        <f t="shared" si="26"/>
        <v/>
      </c>
      <c r="AT12" t="str">
        <f t="shared" si="27"/>
        <v/>
      </c>
      <c r="AU12" t="str">
        <f t="shared" si="28"/>
        <v/>
      </c>
      <c r="AV12" t="str">
        <f t="shared" si="29"/>
        <v/>
      </c>
      <c r="AW12" t="str">
        <f t="shared" si="30"/>
        <v/>
      </c>
      <c r="AX12" t="str">
        <f t="shared" si="31"/>
        <v/>
      </c>
      <c r="AY12" t="str">
        <f t="shared" si="32"/>
        <v/>
      </c>
      <c r="AZ12" t="str">
        <f t="shared" si="33"/>
        <v/>
      </c>
      <c r="BA12" t="str">
        <f t="shared" si="34"/>
        <v/>
      </c>
      <c r="BB12" t="str">
        <f t="shared" si="35"/>
        <v/>
      </c>
      <c r="BC12" t="str">
        <f t="shared" si="36"/>
        <v/>
      </c>
      <c r="BD12" t="str">
        <f t="shared" si="37"/>
        <v/>
      </c>
      <c r="BE12" t="str">
        <f t="shared" si="38"/>
        <v/>
      </c>
      <c r="BF12" t="str">
        <f t="shared" si="39"/>
        <v/>
      </c>
      <c r="BG12" t="str">
        <f t="shared" si="40"/>
        <v/>
      </c>
      <c r="BH12" t="str">
        <f t="shared" si="41"/>
        <v/>
      </c>
    </row>
    <row r="13" spans="1:60">
      <c r="A13" t="s">
        <v>924</v>
      </c>
      <c r="B13" t="s">
        <v>123</v>
      </c>
      <c r="C13" t="s">
        <v>171</v>
      </c>
      <c r="D13" t="s">
        <v>186</v>
      </c>
      <c r="J13" t="s">
        <v>146</v>
      </c>
      <c r="K13">
        <v>2</v>
      </c>
      <c r="L13" t="s">
        <v>1669</v>
      </c>
      <c r="M13" t="s">
        <v>632</v>
      </c>
      <c r="O13" t="s">
        <v>1224</v>
      </c>
      <c r="P13" t="s">
        <v>1702</v>
      </c>
      <c r="Q13" t="s">
        <v>1214</v>
      </c>
      <c r="S13" t="str">
        <f t="shared" si="0"/>
        <v>P233B</v>
      </c>
      <c r="T13" t="str">
        <f t="shared" si="1"/>
        <v>Well Easy</v>
      </c>
      <c r="U13" t="str">
        <f t="shared" si="2"/>
        <v>Pepper</v>
      </c>
      <c r="V13" t="str">
        <f t="shared" si="3"/>
        <v>Product Rules</v>
      </c>
      <c r="W13" t="str">
        <f t="shared" si="4"/>
        <v>Maximum Loan Size</v>
      </c>
      <c r="X13" t="str">
        <f t="shared" si="5"/>
        <v>All Data</v>
      </c>
      <c r="Y13" t="str">
        <f t="shared" si="6"/>
        <v>P233B</v>
      </c>
      <c r="Z13" t="str">
        <f t="shared" si="7"/>
        <v>Well Easy Plus</v>
      </c>
      <c r="AA13" t="str">
        <f t="shared" si="8"/>
        <v>Pepper</v>
      </c>
      <c r="AB13" t="str">
        <f t="shared" si="9"/>
        <v>Product Rules</v>
      </c>
      <c r="AC13" t="str">
        <f t="shared" si="10"/>
        <v>Maximum Loan Size</v>
      </c>
      <c r="AD13" t="str">
        <f t="shared" si="11"/>
        <v>All Data</v>
      </c>
      <c r="AE13" t="str">
        <f t="shared" si="12"/>
        <v/>
      </c>
      <c r="AF13" t="str">
        <f t="shared" si="13"/>
        <v/>
      </c>
      <c r="AG13" t="str">
        <f t="shared" si="14"/>
        <v/>
      </c>
      <c r="AH13" t="str">
        <f t="shared" si="15"/>
        <v/>
      </c>
      <c r="AI13" t="str">
        <f t="shared" si="16"/>
        <v/>
      </c>
      <c r="AJ13" t="str">
        <f t="shared" si="17"/>
        <v/>
      </c>
      <c r="AK13" t="str">
        <f t="shared" si="18"/>
        <v/>
      </c>
      <c r="AL13" t="str">
        <f t="shared" si="19"/>
        <v/>
      </c>
      <c r="AM13" t="str">
        <f t="shared" si="20"/>
        <v/>
      </c>
      <c r="AN13" t="str">
        <f t="shared" si="21"/>
        <v/>
      </c>
      <c r="AO13" t="str">
        <f t="shared" si="22"/>
        <v/>
      </c>
      <c r="AP13" t="str">
        <f t="shared" si="23"/>
        <v/>
      </c>
      <c r="AQ13" t="str">
        <f t="shared" si="24"/>
        <v/>
      </c>
      <c r="AR13" t="str">
        <f t="shared" si="25"/>
        <v/>
      </c>
      <c r="AS13" t="str">
        <f t="shared" si="26"/>
        <v/>
      </c>
      <c r="AT13" t="str">
        <f t="shared" si="27"/>
        <v/>
      </c>
      <c r="AU13" t="str">
        <f t="shared" si="28"/>
        <v/>
      </c>
      <c r="AV13" t="str">
        <f t="shared" si="29"/>
        <v/>
      </c>
      <c r="AW13" t="str">
        <f t="shared" si="30"/>
        <v/>
      </c>
      <c r="AX13" t="str">
        <f t="shared" si="31"/>
        <v/>
      </c>
      <c r="AY13" t="str">
        <f t="shared" si="32"/>
        <v/>
      </c>
      <c r="AZ13" t="str">
        <f t="shared" si="33"/>
        <v/>
      </c>
      <c r="BA13" t="str">
        <f t="shared" si="34"/>
        <v/>
      </c>
      <c r="BB13" t="str">
        <f t="shared" si="35"/>
        <v/>
      </c>
      <c r="BC13" t="str">
        <f t="shared" si="36"/>
        <v/>
      </c>
      <c r="BD13" t="str">
        <f t="shared" si="37"/>
        <v/>
      </c>
      <c r="BE13" t="str">
        <f t="shared" si="38"/>
        <v/>
      </c>
      <c r="BF13" t="str">
        <f t="shared" si="39"/>
        <v/>
      </c>
      <c r="BG13" t="str">
        <f t="shared" si="40"/>
        <v/>
      </c>
      <c r="BH13" t="str">
        <f t="shared" si="41"/>
        <v/>
      </c>
    </row>
    <row r="14" spans="1:60">
      <c r="A14" t="s">
        <v>926</v>
      </c>
      <c r="B14" t="s">
        <v>123</v>
      </c>
      <c r="C14" t="s">
        <v>171</v>
      </c>
      <c r="D14" t="s">
        <v>186</v>
      </c>
      <c r="J14" t="s">
        <v>146</v>
      </c>
      <c r="K14">
        <v>2</v>
      </c>
      <c r="L14" t="s">
        <v>1669</v>
      </c>
      <c r="M14" t="s">
        <v>632</v>
      </c>
      <c r="O14" t="s">
        <v>1224</v>
      </c>
      <c r="P14" t="s">
        <v>1702</v>
      </c>
      <c r="Q14" t="s">
        <v>1214</v>
      </c>
      <c r="S14" t="str">
        <f t="shared" si="0"/>
        <v>P233C</v>
      </c>
      <c r="T14" t="str">
        <f t="shared" si="1"/>
        <v>Well Easy</v>
      </c>
      <c r="U14" t="str">
        <f t="shared" si="2"/>
        <v>Pepper</v>
      </c>
      <c r="V14" t="str">
        <f t="shared" si="3"/>
        <v>Product Rules</v>
      </c>
      <c r="W14" t="str">
        <f t="shared" si="4"/>
        <v>Maximum Loan Size</v>
      </c>
      <c r="X14" t="str">
        <f t="shared" si="5"/>
        <v>All Data</v>
      </c>
      <c r="Y14" t="str">
        <f t="shared" si="6"/>
        <v>P233C</v>
      </c>
      <c r="Z14" t="str">
        <f t="shared" si="7"/>
        <v>Well Easy Plus</v>
      </c>
      <c r="AA14" t="str">
        <f t="shared" si="8"/>
        <v>Pepper</v>
      </c>
      <c r="AB14" t="str">
        <f t="shared" si="9"/>
        <v>Product Rules</v>
      </c>
      <c r="AC14" t="str">
        <f t="shared" si="10"/>
        <v>Maximum Loan Size</v>
      </c>
      <c r="AD14" t="str">
        <f t="shared" si="11"/>
        <v>All Data</v>
      </c>
      <c r="AE14" t="str">
        <f t="shared" si="12"/>
        <v/>
      </c>
      <c r="AF14" t="str">
        <f t="shared" si="13"/>
        <v/>
      </c>
      <c r="AG14" t="str">
        <f t="shared" si="14"/>
        <v/>
      </c>
      <c r="AH14" t="str">
        <f t="shared" si="15"/>
        <v/>
      </c>
      <c r="AI14" t="str">
        <f t="shared" si="16"/>
        <v/>
      </c>
      <c r="AJ14" t="str">
        <f t="shared" si="17"/>
        <v/>
      </c>
      <c r="AK14" t="str">
        <f t="shared" si="18"/>
        <v/>
      </c>
      <c r="AL14" t="str">
        <f t="shared" si="19"/>
        <v/>
      </c>
      <c r="AM14" t="str">
        <f t="shared" si="20"/>
        <v/>
      </c>
      <c r="AN14" t="str">
        <f t="shared" si="21"/>
        <v/>
      </c>
      <c r="AO14" t="str">
        <f t="shared" si="22"/>
        <v/>
      </c>
      <c r="AP14" t="str">
        <f t="shared" si="23"/>
        <v/>
      </c>
      <c r="AQ14" t="str">
        <f t="shared" si="24"/>
        <v/>
      </c>
      <c r="AR14" t="str">
        <f t="shared" si="25"/>
        <v/>
      </c>
      <c r="AS14" t="str">
        <f t="shared" si="26"/>
        <v/>
      </c>
      <c r="AT14" t="str">
        <f t="shared" si="27"/>
        <v/>
      </c>
      <c r="AU14" t="str">
        <f t="shared" si="28"/>
        <v/>
      </c>
      <c r="AV14" t="str">
        <f t="shared" si="29"/>
        <v/>
      </c>
      <c r="AW14" t="str">
        <f t="shared" si="30"/>
        <v/>
      </c>
      <c r="AX14" t="str">
        <f t="shared" si="31"/>
        <v/>
      </c>
      <c r="AY14" t="str">
        <f t="shared" si="32"/>
        <v/>
      </c>
      <c r="AZ14" t="str">
        <f t="shared" si="33"/>
        <v/>
      </c>
      <c r="BA14" t="str">
        <f t="shared" si="34"/>
        <v/>
      </c>
      <c r="BB14" t="str">
        <f t="shared" si="35"/>
        <v/>
      </c>
      <c r="BC14" t="str">
        <f t="shared" si="36"/>
        <v/>
      </c>
      <c r="BD14" t="str">
        <f t="shared" si="37"/>
        <v/>
      </c>
      <c r="BE14" t="str">
        <f t="shared" si="38"/>
        <v/>
      </c>
      <c r="BF14" t="str">
        <f t="shared" si="39"/>
        <v/>
      </c>
      <c r="BG14" t="str">
        <f t="shared" si="40"/>
        <v/>
      </c>
      <c r="BH14" t="str">
        <f t="shared" si="41"/>
        <v/>
      </c>
    </row>
    <row r="15" spans="1:60">
      <c r="A15" t="s">
        <v>1717</v>
      </c>
      <c r="B15" t="s">
        <v>56</v>
      </c>
      <c r="C15" t="s">
        <v>171</v>
      </c>
      <c r="D15" t="s">
        <v>186</v>
      </c>
      <c r="J15" t="s">
        <v>146</v>
      </c>
      <c r="K15">
        <v>2</v>
      </c>
      <c r="L15" t="s">
        <v>1669</v>
      </c>
      <c r="M15" t="s">
        <v>632</v>
      </c>
      <c r="O15" t="s">
        <v>1224</v>
      </c>
      <c r="P15" t="s">
        <v>1702</v>
      </c>
      <c r="Q15" t="s">
        <v>1214</v>
      </c>
      <c r="S15" t="str">
        <f t="shared" si="0"/>
        <v>P11</v>
      </c>
      <c r="T15" t="str">
        <f t="shared" si="1"/>
        <v>Well Easy</v>
      </c>
      <c r="U15" t="str">
        <f t="shared" si="2"/>
        <v>Pepper</v>
      </c>
      <c r="V15" t="str">
        <f t="shared" si="3"/>
        <v>Product Rules</v>
      </c>
      <c r="W15" t="str">
        <f t="shared" si="4"/>
        <v>Maximum Loan Size</v>
      </c>
      <c r="X15" t="str">
        <f t="shared" si="5"/>
        <v>All Data</v>
      </c>
      <c r="Y15" t="str">
        <f t="shared" si="6"/>
        <v>P11</v>
      </c>
      <c r="Z15" t="str">
        <f t="shared" si="7"/>
        <v>Well Easy Plus</v>
      </c>
      <c r="AA15" t="str">
        <f t="shared" si="8"/>
        <v>Pepper</v>
      </c>
      <c r="AB15" t="str">
        <f t="shared" si="9"/>
        <v>Product Rules</v>
      </c>
      <c r="AC15" t="str">
        <f t="shared" si="10"/>
        <v>Maximum Loan Size</v>
      </c>
      <c r="AD15" t="str">
        <f t="shared" si="11"/>
        <v>All Data</v>
      </c>
      <c r="AE15" t="str">
        <f t="shared" si="12"/>
        <v/>
      </c>
      <c r="AF15" t="str">
        <f t="shared" si="13"/>
        <v/>
      </c>
      <c r="AG15" t="str">
        <f t="shared" si="14"/>
        <v/>
      </c>
      <c r="AH15" t="str">
        <f t="shared" si="15"/>
        <v/>
      </c>
      <c r="AI15" t="str">
        <f t="shared" si="16"/>
        <v/>
      </c>
      <c r="AJ15" t="str">
        <f t="shared" si="17"/>
        <v/>
      </c>
      <c r="AK15" t="str">
        <f t="shared" si="18"/>
        <v/>
      </c>
      <c r="AL15" t="str">
        <f t="shared" si="19"/>
        <v/>
      </c>
      <c r="AM15" t="str">
        <f t="shared" si="20"/>
        <v/>
      </c>
      <c r="AN15" t="str">
        <f t="shared" si="21"/>
        <v/>
      </c>
      <c r="AO15" t="str">
        <f t="shared" si="22"/>
        <v/>
      </c>
      <c r="AP15" t="str">
        <f t="shared" si="23"/>
        <v/>
      </c>
      <c r="AQ15" t="str">
        <f t="shared" si="24"/>
        <v/>
      </c>
      <c r="AR15" t="str">
        <f t="shared" si="25"/>
        <v/>
      </c>
      <c r="AS15" t="str">
        <f t="shared" si="26"/>
        <v/>
      </c>
      <c r="AT15" t="str">
        <f t="shared" si="27"/>
        <v/>
      </c>
      <c r="AU15" t="str">
        <f t="shared" si="28"/>
        <v/>
      </c>
      <c r="AV15" t="str">
        <f t="shared" si="29"/>
        <v/>
      </c>
      <c r="AW15" t="str">
        <f t="shared" si="30"/>
        <v/>
      </c>
      <c r="AX15" t="str">
        <f t="shared" si="31"/>
        <v/>
      </c>
      <c r="AY15" t="str">
        <f t="shared" si="32"/>
        <v/>
      </c>
      <c r="AZ15" t="str">
        <f t="shared" si="33"/>
        <v/>
      </c>
      <c r="BA15" t="str">
        <f t="shared" si="34"/>
        <v/>
      </c>
      <c r="BB15" t="str">
        <f t="shared" si="35"/>
        <v/>
      </c>
      <c r="BC15" t="str">
        <f t="shared" si="36"/>
        <v/>
      </c>
      <c r="BD15" t="str">
        <f t="shared" si="37"/>
        <v/>
      </c>
      <c r="BE15" t="str">
        <f t="shared" si="38"/>
        <v/>
      </c>
      <c r="BF15" t="str">
        <f t="shared" si="39"/>
        <v/>
      </c>
      <c r="BG15" t="str">
        <f t="shared" si="40"/>
        <v/>
      </c>
      <c r="BH15" t="str">
        <f t="shared" si="41"/>
        <v/>
      </c>
    </row>
    <row r="16" spans="1:60">
      <c r="A16" t="s">
        <v>1720</v>
      </c>
      <c r="B16" t="s">
        <v>56</v>
      </c>
      <c r="C16" t="s">
        <v>171</v>
      </c>
      <c r="D16" t="s">
        <v>186</v>
      </c>
      <c r="J16" t="s">
        <v>146</v>
      </c>
      <c r="K16">
        <v>2</v>
      </c>
      <c r="L16" t="s">
        <v>1669</v>
      </c>
      <c r="M16" t="s">
        <v>632</v>
      </c>
      <c r="O16" t="s">
        <v>1224</v>
      </c>
      <c r="P16" t="s">
        <v>1721</v>
      </c>
      <c r="Q16" t="s">
        <v>1214</v>
      </c>
      <c r="S16" t="str">
        <f t="shared" si="0"/>
        <v>P12</v>
      </c>
      <c r="T16" t="str">
        <f t="shared" si="1"/>
        <v>Well Easy</v>
      </c>
      <c r="U16" t="str">
        <f t="shared" si="2"/>
        <v>Pepper</v>
      </c>
      <c r="V16" t="str">
        <f t="shared" si="3"/>
        <v>Product Rules</v>
      </c>
      <c r="W16" t="str">
        <f t="shared" si="4"/>
        <v>Maximum Loan Size</v>
      </c>
      <c r="X16" t="str">
        <f t="shared" si="5"/>
        <v>All Data</v>
      </c>
      <c r="Y16" t="str">
        <f t="shared" si="6"/>
        <v>P12</v>
      </c>
      <c r="Z16" t="str">
        <f t="shared" si="7"/>
        <v>Well Easy Plus</v>
      </c>
      <c r="AA16" t="str">
        <f t="shared" si="8"/>
        <v>Pepper</v>
      </c>
      <c r="AB16" t="str">
        <f t="shared" si="9"/>
        <v>Product Rules</v>
      </c>
      <c r="AC16" t="str">
        <f t="shared" si="10"/>
        <v>Maximum Loan Size</v>
      </c>
      <c r="AD16" t="str">
        <f t="shared" si="11"/>
        <v>All Data</v>
      </c>
      <c r="AE16" t="str">
        <f t="shared" si="12"/>
        <v/>
      </c>
      <c r="AF16" t="str">
        <f t="shared" si="13"/>
        <v/>
      </c>
      <c r="AG16" t="str">
        <f t="shared" si="14"/>
        <v/>
      </c>
      <c r="AH16" t="str">
        <f t="shared" si="15"/>
        <v/>
      </c>
      <c r="AI16" t="str">
        <f t="shared" si="16"/>
        <v/>
      </c>
      <c r="AJ16" t="str">
        <f t="shared" si="17"/>
        <v/>
      </c>
      <c r="AK16" t="str">
        <f t="shared" si="18"/>
        <v/>
      </c>
      <c r="AL16" t="str">
        <f t="shared" si="19"/>
        <v/>
      </c>
      <c r="AM16" t="str">
        <f t="shared" si="20"/>
        <v/>
      </c>
      <c r="AN16" t="str">
        <f t="shared" si="21"/>
        <v/>
      </c>
      <c r="AO16" t="str">
        <f t="shared" si="22"/>
        <v/>
      </c>
      <c r="AP16" t="str">
        <f t="shared" si="23"/>
        <v/>
      </c>
      <c r="AQ16" t="str">
        <f t="shared" si="24"/>
        <v/>
      </c>
      <c r="AR16" t="str">
        <f t="shared" si="25"/>
        <v/>
      </c>
      <c r="AS16" t="str">
        <f t="shared" si="26"/>
        <v/>
      </c>
      <c r="AT16" t="str">
        <f t="shared" si="27"/>
        <v/>
      </c>
      <c r="AU16" t="str">
        <f t="shared" si="28"/>
        <v/>
      </c>
      <c r="AV16" t="str">
        <f t="shared" si="29"/>
        <v/>
      </c>
      <c r="AW16" t="str">
        <f t="shared" si="30"/>
        <v/>
      </c>
      <c r="AX16" t="str">
        <f t="shared" si="31"/>
        <v/>
      </c>
      <c r="AY16" t="str">
        <f t="shared" si="32"/>
        <v/>
      </c>
      <c r="AZ16" t="str">
        <f t="shared" si="33"/>
        <v/>
      </c>
      <c r="BA16" t="str">
        <f t="shared" si="34"/>
        <v/>
      </c>
      <c r="BB16" t="str">
        <f t="shared" si="35"/>
        <v/>
      </c>
      <c r="BC16" t="str">
        <f t="shared" si="36"/>
        <v/>
      </c>
      <c r="BD16" t="str">
        <f t="shared" si="37"/>
        <v/>
      </c>
      <c r="BE16" t="str">
        <f t="shared" si="38"/>
        <v/>
      </c>
      <c r="BF16" t="str">
        <f t="shared" si="39"/>
        <v/>
      </c>
      <c r="BG16" t="str">
        <f t="shared" si="40"/>
        <v/>
      </c>
      <c r="BH16" t="str">
        <f t="shared" si="41"/>
        <v/>
      </c>
    </row>
    <row r="17" spans="1:60">
      <c r="A17" t="s">
        <v>167</v>
      </c>
      <c r="B17" t="s">
        <v>56</v>
      </c>
      <c r="C17" t="s">
        <v>147</v>
      </c>
      <c r="D17" t="s">
        <v>170</v>
      </c>
      <c r="J17" t="s">
        <v>146</v>
      </c>
      <c r="K17">
        <v>2</v>
      </c>
      <c r="L17" t="s">
        <v>1669</v>
      </c>
      <c r="M17" t="s">
        <v>636</v>
      </c>
      <c r="O17" t="s">
        <v>1224</v>
      </c>
      <c r="P17" t="s">
        <v>1670</v>
      </c>
      <c r="Q17" t="s">
        <v>1214</v>
      </c>
      <c r="S17" t="str">
        <f t="shared" si="0"/>
        <v>P13</v>
      </c>
      <c r="T17" t="str">
        <f t="shared" si="1"/>
        <v>Well Simple</v>
      </c>
      <c r="U17" t="str">
        <f t="shared" si="2"/>
        <v>Pepper</v>
      </c>
      <c r="V17" t="str">
        <f t="shared" si="3"/>
        <v>Product Rules</v>
      </c>
      <c r="W17" t="str">
        <f t="shared" si="4"/>
        <v>Maximum LVR</v>
      </c>
      <c r="X17" t="str">
        <f t="shared" si="5"/>
        <v>All Data</v>
      </c>
      <c r="Y17" t="str">
        <f t="shared" si="6"/>
        <v>P13</v>
      </c>
      <c r="Z17" t="str">
        <f t="shared" si="7"/>
        <v>Well Simple Plus</v>
      </c>
      <c r="AA17" t="str">
        <f t="shared" si="8"/>
        <v>Pepper</v>
      </c>
      <c r="AB17" t="str">
        <f t="shared" si="9"/>
        <v>Product Rules</v>
      </c>
      <c r="AC17" t="str">
        <f t="shared" si="10"/>
        <v>Maximum LVR</v>
      </c>
      <c r="AD17" t="str">
        <f t="shared" si="11"/>
        <v>All Data</v>
      </c>
      <c r="AE17" t="str">
        <f t="shared" si="12"/>
        <v/>
      </c>
      <c r="AF17" t="str">
        <f t="shared" si="13"/>
        <v/>
      </c>
      <c r="AG17" t="str">
        <f t="shared" si="14"/>
        <v/>
      </c>
      <c r="AH17" t="str">
        <f t="shared" si="15"/>
        <v/>
      </c>
      <c r="AI17" t="str">
        <f t="shared" si="16"/>
        <v/>
      </c>
      <c r="AJ17" t="str">
        <f t="shared" si="17"/>
        <v/>
      </c>
      <c r="AK17" t="str">
        <f t="shared" si="18"/>
        <v/>
      </c>
      <c r="AL17" t="str">
        <f t="shared" si="19"/>
        <v/>
      </c>
      <c r="AM17" t="str">
        <f t="shared" si="20"/>
        <v/>
      </c>
      <c r="AN17" t="str">
        <f t="shared" si="21"/>
        <v/>
      </c>
      <c r="AO17" t="str">
        <f t="shared" si="22"/>
        <v/>
      </c>
      <c r="AP17" t="str">
        <f t="shared" si="23"/>
        <v/>
      </c>
      <c r="AQ17" t="str">
        <f t="shared" si="24"/>
        <v/>
      </c>
      <c r="AR17" t="str">
        <f t="shared" si="25"/>
        <v/>
      </c>
      <c r="AS17" t="str">
        <f t="shared" si="26"/>
        <v/>
      </c>
      <c r="AT17" t="str">
        <f t="shared" si="27"/>
        <v/>
      </c>
      <c r="AU17" t="str">
        <f t="shared" si="28"/>
        <v/>
      </c>
      <c r="AV17" t="str">
        <f t="shared" si="29"/>
        <v/>
      </c>
      <c r="AW17" t="str">
        <f t="shared" si="30"/>
        <v/>
      </c>
      <c r="AX17" t="str">
        <f t="shared" si="31"/>
        <v/>
      </c>
      <c r="AY17" t="str">
        <f t="shared" si="32"/>
        <v/>
      </c>
      <c r="AZ17" t="str">
        <f t="shared" si="33"/>
        <v/>
      </c>
      <c r="BA17" t="str">
        <f t="shared" si="34"/>
        <v/>
      </c>
      <c r="BB17" t="str">
        <f t="shared" si="35"/>
        <v/>
      </c>
      <c r="BC17" t="str">
        <f t="shared" si="36"/>
        <v/>
      </c>
      <c r="BD17" t="str">
        <f t="shared" si="37"/>
        <v/>
      </c>
      <c r="BE17" t="str">
        <f t="shared" si="38"/>
        <v/>
      </c>
      <c r="BF17" t="str">
        <f t="shared" si="39"/>
        <v/>
      </c>
      <c r="BG17" t="str">
        <f t="shared" si="40"/>
        <v/>
      </c>
      <c r="BH17" t="str">
        <f t="shared" si="41"/>
        <v/>
      </c>
    </row>
    <row r="18" spans="1:60">
      <c r="A18" t="s">
        <v>168</v>
      </c>
      <c r="B18" t="s">
        <v>56</v>
      </c>
      <c r="C18" t="s">
        <v>147</v>
      </c>
      <c r="D18" t="s">
        <v>170</v>
      </c>
      <c r="J18" t="s">
        <v>146</v>
      </c>
      <c r="K18">
        <v>2</v>
      </c>
      <c r="L18" t="s">
        <v>1669</v>
      </c>
      <c r="M18" t="s">
        <v>636</v>
      </c>
      <c r="O18" t="s">
        <v>1224</v>
      </c>
      <c r="P18" t="s">
        <v>1675</v>
      </c>
      <c r="Q18" t="s">
        <v>1214</v>
      </c>
      <c r="S18" t="str">
        <f t="shared" si="0"/>
        <v>P14</v>
      </c>
      <c r="T18" t="str">
        <f t="shared" si="1"/>
        <v>Well Simple</v>
      </c>
      <c r="U18" t="str">
        <f t="shared" si="2"/>
        <v>Pepper</v>
      </c>
      <c r="V18" t="str">
        <f t="shared" si="3"/>
        <v>Product Rules</v>
      </c>
      <c r="W18" t="str">
        <f t="shared" si="4"/>
        <v>Maximum LVR</v>
      </c>
      <c r="X18" t="str">
        <f t="shared" si="5"/>
        <v>All Data</v>
      </c>
      <c r="Y18" t="str">
        <f t="shared" si="6"/>
        <v>P14</v>
      </c>
      <c r="Z18" t="str">
        <f t="shared" si="7"/>
        <v>Well Simple Plus</v>
      </c>
      <c r="AA18" t="str">
        <f t="shared" si="8"/>
        <v>Pepper</v>
      </c>
      <c r="AB18" t="str">
        <f t="shared" si="9"/>
        <v>Product Rules</v>
      </c>
      <c r="AC18" t="str">
        <f t="shared" si="10"/>
        <v>Maximum LVR</v>
      </c>
      <c r="AD18" t="str">
        <f t="shared" si="11"/>
        <v>All Data</v>
      </c>
      <c r="AE18" t="str">
        <f t="shared" si="12"/>
        <v/>
      </c>
      <c r="AF18" t="str">
        <f t="shared" si="13"/>
        <v/>
      </c>
      <c r="AG18" t="str">
        <f t="shared" si="14"/>
        <v/>
      </c>
      <c r="AH18" t="str">
        <f t="shared" si="15"/>
        <v/>
      </c>
      <c r="AI18" t="str">
        <f t="shared" si="16"/>
        <v/>
      </c>
      <c r="AJ18" t="str">
        <f t="shared" si="17"/>
        <v/>
      </c>
      <c r="AK18" t="str">
        <f t="shared" si="18"/>
        <v/>
      </c>
      <c r="AL18" t="str">
        <f t="shared" si="19"/>
        <v/>
      </c>
      <c r="AM18" t="str">
        <f t="shared" si="20"/>
        <v/>
      </c>
      <c r="AN18" t="str">
        <f t="shared" si="21"/>
        <v/>
      </c>
      <c r="AO18" t="str">
        <f t="shared" si="22"/>
        <v/>
      </c>
      <c r="AP18" t="str">
        <f t="shared" si="23"/>
        <v/>
      </c>
      <c r="AQ18" t="str">
        <f t="shared" si="24"/>
        <v/>
      </c>
      <c r="AR18" t="str">
        <f t="shared" si="25"/>
        <v/>
      </c>
      <c r="AS18" t="str">
        <f t="shared" si="26"/>
        <v/>
      </c>
      <c r="AT18" t="str">
        <f t="shared" si="27"/>
        <v/>
      </c>
      <c r="AU18" t="str">
        <f t="shared" si="28"/>
        <v/>
      </c>
      <c r="AV18" t="str">
        <f t="shared" si="29"/>
        <v/>
      </c>
      <c r="AW18" t="str">
        <f t="shared" si="30"/>
        <v/>
      </c>
      <c r="AX18" t="str">
        <f t="shared" si="31"/>
        <v/>
      </c>
      <c r="AY18" t="str">
        <f t="shared" si="32"/>
        <v/>
      </c>
      <c r="AZ18" t="str">
        <f t="shared" si="33"/>
        <v/>
      </c>
      <c r="BA18" t="str">
        <f t="shared" si="34"/>
        <v/>
      </c>
      <c r="BB18" t="str">
        <f t="shared" si="35"/>
        <v/>
      </c>
      <c r="BC18" t="str">
        <f t="shared" si="36"/>
        <v/>
      </c>
      <c r="BD18" t="str">
        <f t="shared" si="37"/>
        <v/>
      </c>
      <c r="BE18" t="str">
        <f t="shared" si="38"/>
        <v/>
      </c>
      <c r="BF18" t="str">
        <f t="shared" si="39"/>
        <v/>
      </c>
      <c r="BG18" t="str">
        <f t="shared" si="40"/>
        <v/>
      </c>
      <c r="BH18" t="str">
        <f t="shared" si="41"/>
        <v/>
      </c>
    </row>
    <row r="19" spans="1:60">
      <c r="A19" t="s">
        <v>169</v>
      </c>
      <c r="B19" t="s">
        <v>56</v>
      </c>
      <c r="C19" t="s">
        <v>147</v>
      </c>
      <c r="D19" t="s">
        <v>170</v>
      </c>
      <c r="J19" t="s">
        <v>146</v>
      </c>
      <c r="K19">
        <v>2</v>
      </c>
      <c r="L19" t="s">
        <v>1669</v>
      </c>
      <c r="M19" t="s">
        <v>636</v>
      </c>
      <c r="O19" t="s">
        <v>1224</v>
      </c>
      <c r="P19" t="s">
        <v>1721</v>
      </c>
      <c r="Q19" t="s">
        <v>1214</v>
      </c>
      <c r="S19" t="str">
        <f t="shared" si="0"/>
        <v>P15</v>
      </c>
      <c r="T19" t="str">
        <f t="shared" si="1"/>
        <v>Well Simple</v>
      </c>
      <c r="U19" t="str">
        <f t="shared" si="2"/>
        <v>Pepper</v>
      </c>
      <c r="V19" t="str">
        <f t="shared" si="3"/>
        <v>Product Rules</v>
      </c>
      <c r="W19" t="str">
        <f t="shared" si="4"/>
        <v>Maximum LVR</v>
      </c>
      <c r="X19" t="str">
        <f t="shared" si="5"/>
        <v>All Data</v>
      </c>
      <c r="Y19" t="str">
        <f t="shared" si="6"/>
        <v>P15</v>
      </c>
      <c r="Z19" t="str">
        <f t="shared" si="7"/>
        <v>Well Simple Plus</v>
      </c>
      <c r="AA19" t="str">
        <f t="shared" si="8"/>
        <v>Pepper</v>
      </c>
      <c r="AB19" t="str">
        <f t="shared" si="9"/>
        <v>Product Rules</v>
      </c>
      <c r="AC19" t="str">
        <f t="shared" si="10"/>
        <v>Maximum LVR</v>
      </c>
      <c r="AD19" t="str">
        <f t="shared" si="11"/>
        <v>All Data</v>
      </c>
      <c r="AE19" t="str">
        <f t="shared" si="12"/>
        <v/>
      </c>
      <c r="AF19" t="str">
        <f t="shared" si="13"/>
        <v/>
      </c>
      <c r="AG19" t="str">
        <f t="shared" si="14"/>
        <v/>
      </c>
      <c r="AH19" t="str">
        <f t="shared" si="15"/>
        <v/>
      </c>
      <c r="AI19" t="str">
        <f t="shared" si="16"/>
        <v/>
      </c>
      <c r="AJ19" t="str">
        <f t="shared" si="17"/>
        <v/>
      </c>
      <c r="AK19" t="str">
        <f t="shared" si="18"/>
        <v/>
      </c>
      <c r="AL19" t="str">
        <f t="shared" si="19"/>
        <v/>
      </c>
      <c r="AM19" t="str">
        <f t="shared" si="20"/>
        <v/>
      </c>
      <c r="AN19" t="str">
        <f t="shared" si="21"/>
        <v/>
      </c>
      <c r="AO19" t="str">
        <f t="shared" si="22"/>
        <v/>
      </c>
      <c r="AP19" t="str">
        <f t="shared" si="23"/>
        <v/>
      </c>
      <c r="AQ19" t="str">
        <f t="shared" si="24"/>
        <v/>
      </c>
      <c r="AR19" t="str">
        <f t="shared" si="25"/>
        <v/>
      </c>
      <c r="AS19" t="str">
        <f t="shared" si="26"/>
        <v/>
      </c>
      <c r="AT19" t="str">
        <f t="shared" si="27"/>
        <v/>
      </c>
      <c r="AU19" t="str">
        <f t="shared" si="28"/>
        <v/>
      </c>
      <c r="AV19" t="str">
        <f t="shared" si="29"/>
        <v/>
      </c>
      <c r="AW19" t="str">
        <f t="shared" si="30"/>
        <v/>
      </c>
      <c r="AX19" t="str">
        <f t="shared" si="31"/>
        <v/>
      </c>
      <c r="AY19" t="str">
        <f t="shared" si="32"/>
        <v/>
      </c>
      <c r="AZ19" t="str">
        <f t="shared" si="33"/>
        <v/>
      </c>
      <c r="BA19" t="str">
        <f t="shared" si="34"/>
        <v/>
      </c>
      <c r="BB19" t="str">
        <f t="shared" si="35"/>
        <v/>
      </c>
      <c r="BC19" t="str">
        <f t="shared" si="36"/>
        <v/>
      </c>
      <c r="BD19" t="str">
        <f t="shared" si="37"/>
        <v/>
      </c>
      <c r="BE19" t="str">
        <f t="shared" si="38"/>
        <v/>
      </c>
      <c r="BF19" t="str">
        <f t="shared" si="39"/>
        <v/>
      </c>
      <c r="BG19" t="str">
        <f t="shared" si="40"/>
        <v/>
      </c>
      <c r="BH19" t="str">
        <f t="shared" si="41"/>
        <v/>
      </c>
    </row>
    <row r="20" spans="1:60">
      <c r="A20" t="s">
        <v>1728</v>
      </c>
      <c r="B20" t="s">
        <v>56</v>
      </c>
      <c r="C20" t="s">
        <v>147</v>
      </c>
      <c r="D20" t="s">
        <v>170</v>
      </c>
      <c r="J20" t="s">
        <v>146</v>
      </c>
      <c r="K20">
        <v>2</v>
      </c>
      <c r="L20" t="s">
        <v>1669</v>
      </c>
      <c r="M20" t="s">
        <v>632</v>
      </c>
      <c r="O20" t="s">
        <v>1224</v>
      </c>
      <c r="P20" t="s">
        <v>1687</v>
      </c>
      <c r="Q20" t="s">
        <v>1214</v>
      </c>
      <c r="S20" t="str">
        <f t="shared" si="0"/>
        <v>P16</v>
      </c>
      <c r="T20" t="str">
        <f t="shared" si="1"/>
        <v>Well Simple</v>
      </c>
      <c r="U20" t="str">
        <f t="shared" si="2"/>
        <v>Pepper</v>
      </c>
      <c r="V20" t="str">
        <f t="shared" si="3"/>
        <v>Product Rules</v>
      </c>
      <c r="W20" t="str">
        <f t="shared" si="4"/>
        <v>Maximum Loan Size</v>
      </c>
      <c r="X20" t="str">
        <f t="shared" si="5"/>
        <v>All Data</v>
      </c>
      <c r="Y20" t="str">
        <f t="shared" si="6"/>
        <v>P16</v>
      </c>
      <c r="Z20" t="str">
        <f t="shared" si="7"/>
        <v>Well Simple Plus</v>
      </c>
      <c r="AA20" t="str">
        <f t="shared" si="8"/>
        <v>Pepper</v>
      </c>
      <c r="AB20" t="str">
        <f t="shared" si="9"/>
        <v>Product Rules</v>
      </c>
      <c r="AC20" t="str">
        <f t="shared" si="10"/>
        <v>Maximum Loan Size</v>
      </c>
      <c r="AD20" t="str">
        <f t="shared" si="11"/>
        <v>All Data</v>
      </c>
      <c r="AE20" t="str">
        <f t="shared" si="12"/>
        <v/>
      </c>
      <c r="AF20" t="str">
        <f t="shared" si="13"/>
        <v/>
      </c>
      <c r="AG20" t="str">
        <f t="shared" si="14"/>
        <v/>
      </c>
      <c r="AH20" t="str">
        <f t="shared" si="15"/>
        <v/>
      </c>
      <c r="AI20" t="str">
        <f t="shared" si="16"/>
        <v/>
      </c>
      <c r="AJ20" t="str">
        <f t="shared" si="17"/>
        <v/>
      </c>
      <c r="AK20" t="str">
        <f t="shared" si="18"/>
        <v/>
      </c>
      <c r="AL20" t="str">
        <f t="shared" si="19"/>
        <v/>
      </c>
      <c r="AM20" t="str">
        <f t="shared" si="20"/>
        <v/>
      </c>
      <c r="AN20" t="str">
        <f t="shared" si="21"/>
        <v/>
      </c>
      <c r="AO20" t="str">
        <f t="shared" si="22"/>
        <v/>
      </c>
      <c r="AP20" t="str">
        <f t="shared" si="23"/>
        <v/>
      </c>
      <c r="AQ20" t="str">
        <f t="shared" si="24"/>
        <v/>
      </c>
      <c r="AR20" t="str">
        <f t="shared" si="25"/>
        <v/>
      </c>
      <c r="AS20" t="str">
        <f t="shared" si="26"/>
        <v/>
      </c>
      <c r="AT20" t="str">
        <f t="shared" si="27"/>
        <v/>
      </c>
      <c r="AU20" t="str">
        <f t="shared" si="28"/>
        <v/>
      </c>
      <c r="AV20" t="str">
        <f t="shared" si="29"/>
        <v/>
      </c>
      <c r="AW20" t="str">
        <f t="shared" si="30"/>
        <v/>
      </c>
      <c r="AX20" t="str">
        <f t="shared" si="31"/>
        <v/>
      </c>
      <c r="AY20" t="str">
        <f t="shared" si="32"/>
        <v/>
      </c>
      <c r="AZ20" t="str">
        <f t="shared" si="33"/>
        <v/>
      </c>
      <c r="BA20" t="str">
        <f t="shared" si="34"/>
        <v/>
      </c>
      <c r="BB20" t="str">
        <f t="shared" si="35"/>
        <v/>
      </c>
      <c r="BC20" t="str">
        <f t="shared" si="36"/>
        <v/>
      </c>
      <c r="BD20" t="str">
        <f t="shared" si="37"/>
        <v/>
      </c>
      <c r="BE20" t="str">
        <f t="shared" si="38"/>
        <v/>
      </c>
      <c r="BF20" t="str">
        <f t="shared" si="39"/>
        <v/>
      </c>
      <c r="BG20" t="str">
        <f t="shared" si="40"/>
        <v/>
      </c>
      <c r="BH20" t="str">
        <f t="shared" si="41"/>
        <v/>
      </c>
    </row>
    <row r="21" spans="1:60">
      <c r="A21" t="s">
        <v>1731</v>
      </c>
      <c r="B21" t="s">
        <v>56</v>
      </c>
      <c r="C21" t="s">
        <v>147</v>
      </c>
      <c r="D21" t="s">
        <v>170</v>
      </c>
      <c r="J21" t="s">
        <v>146</v>
      </c>
      <c r="K21">
        <v>2</v>
      </c>
      <c r="L21" t="s">
        <v>1669</v>
      </c>
      <c r="M21" t="s">
        <v>632</v>
      </c>
      <c r="O21" t="s">
        <v>1224</v>
      </c>
      <c r="P21" t="s">
        <v>1687</v>
      </c>
      <c r="Q21" t="s">
        <v>1214</v>
      </c>
      <c r="S21" t="str">
        <f t="shared" si="0"/>
        <v>P17</v>
      </c>
      <c r="T21" t="str">
        <f t="shared" si="1"/>
        <v>Well Simple</v>
      </c>
      <c r="U21" t="str">
        <f t="shared" si="2"/>
        <v>Pepper</v>
      </c>
      <c r="V21" t="str">
        <f t="shared" si="3"/>
        <v>Product Rules</v>
      </c>
      <c r="W21" t="str">
        <f t="shared" si="4"/>
        <v>Maximum Loan Size</v>
      </c>
      <c r="X21" t="str">
        <f t="shared" si="5"/>
        <v>All Data</v>
      </c>
      <c r="Y21" t="str">
        <f t="shared" si="6"/>
        <v>P17</v>
      </c>
      <c r="Z21" t="str">
        <f t="shared" si="7"/>
        <v>Well Simple Plus</v>
      </c>
      <c r="AA21" t="str">
        <f t="shared" si="8"/>
        <v>Pepper</v>
      </c>
      <c r="AB21" t="str">
        <f t="shared" si="9"/>
        <v>Product Rules</v>
      </c>
      <c r="AC21" t="str">
        <f t="shared" si="10"/>
        <v>Maximum Loan Size</v>
      </c>
      <c r="AD21" t="str">
        <f t="shared" si="11"/>
        <v>All Data</v>
      </c>
      <c r="AE21" t="str">
        <f t="shared" si="12"/>
        <v/>
      </c>
      <c r="AF21" t="str">
        <f t="shared" si="13"/>
        <v/>
      </c>
      <c r="AG21" t="str">
        <f t="shared" si="14"/>
        <v/>
      </c>
      <c r="AH21" t="str">
        <f t="shared" si="15"/>
        <v/>
      </c>
      <c r="AI21" t="str">
        <f t="shared" si="16"/>
        <v/>
      </c>
      <c r="AJ21" t="str">
        <f t="shared" si="17"/>
        <v/>
      </c>
      <c r="AK21" t="str">
        <f t="shared" si="18"/>
        <v/>
      </c>
      <c r="AL21" t="str">
        <f t="shared" si="19"/>
        <v/>
      </c>
      <c r="AM21" t="str">
        <f t="shared" si="20"/>
        <v/>
      </c>
      <c r="AN21" t="str">
        <f t="shared" si="21"/>
        <v/>
      </c>
      <c r="AO21" t="str">
        <f t="shared" si="22"/>
        <v/>
      </c>
      <c r="AP21" t="str">
        <f t="shared" si="23"/>
        <v/>
      </c>
      <c r="AQ21" t="str">
        <f t="shared" si="24"/>
        <v/>
      </c>
      <c r="AR21" t="str">
        <f t="shared" si="25"/>
        <v/>
      </c>
      <c r="AS21" t="str">
        <f t="shared" si="26"/>
        <v/>
      </c>
      <c r="AT21" t="str">
        <f t="shared" si="27"/>
        <v/>
      </c>
      <c r="AU21" t="str">
        <f t="shared" si="28"/>
        <v/>
      </c>
      <c r="AV21" t="str">
        <f t="shared" si="29"/>
        <v/>
      </c>
      <c r="AW21" t="str">
        <f t="shared" si="30"/>
        <v/>
      </c>
      <c r="AX21" t="str">
        <f t="shared" si="31"/>
        <v/>
      </c>
      <c r="AY21" t="str">
        <f t="shared" si="32"/>
        <v/>
      </c>
      <c r="AZ21" t="str">
        <f t="shared" si="33"/>
        <v/>
      </c>
      <c r="BA21" t="str">
        <f t="shared" si="34"/>
        <v/>
      </c>
      <c r="BB21" t="str">
        <f t="shared" si="35"/>
        <v/>
      </c>
      <c r="BC21" t="str">
        <f t="shared" si="36"/>
        <v/>
      </c>
      <c r="BD21" t="str">
        <f t="shared" si="37"/>
        <v/>
      </c>
      <c r="BE21" t="str">
        <f t="shared" si="38"/>
        <v/>
      </c>
      <c r="BF21" t="str">
        <f t="shared" si="39"/>
        <v/>
      </c>
      <c r="BG21" t="str">
        <f t="shared" si="40"/>
        <v/>
      </c>
      <c r="BH21" t="str">
        <f t="shared" si="41"/>
        <v/>
      </c>
    </row>
    <row r="22" spans="1:60">
      <c r="A22" t="s">
        <v>1734</v>
      </c>
      <c r="B22" t="s">
        <v>56</v>
      </c>
      <c r="C22" t="s">
        <v>147</v>
      </c>
      <c r="D22" t="s">
        <v>170</v>
      </c>
      <c r="J22" t="s">
        <v>146</v>
      </c>
      <c r="K22">
        <v>2</v>
      </c>
      <c r="L22" t="s">
        <v>1669</v>
      </c>
      <c r="M22" t="s">
        <v>632</v>
      </c>
      <c r="O22" t="s">
        <v>1224</v>
      </c>
      <c r="P22" t="s">
        <v>1687</v>
      </c>
      <c r="Q22" t="s">
        <v>1214</v>
      </c>
      <c r="S22" t="str">
        <f t="shared" si="0"/>
        <v>P18A</v>
      </c>
      <c r="T22" t="str">
        <f t="shared" si="1"/>
        <v>Well Simple</v>
      </c>
      <c r="U22" t="str">
        <f t="shared" si="2"/>
        <v>Pepper</v>
      </c>
      <c r="V22" t="str">
        <f t="shared" si="3"/>
        <v>Product Rules</v>
      </c>
      <c r="W22" t="str">
        <f t="shared" si="4"/>
        <v>Maximum Loan Size</v>
      </c>
      <c r="X22" t="str">
        <f t="shared" si="5"/>
        <v>All Data</v>
      </c>
      <c r="Y22" t="str">
        <f t="shared" si="6"/>
        <v>P18A</v>
      </c>
      <c r="Z22" t="str">
        <f t="shared" si="7"/>
        <v>Well Simple Plus</v>
      </c>
      <c r="AA22" t="str">
        <f t="shared" si="8"/>
        <v>Pepper</v>
      </c>
      <c r="AB22" t="str">
        <f t="shared" si="9"/>
        <v>Product Rules</v>
      </c>
      <c r="AC22" t="str">
        <f t="shared" si="10"/>
        <v>Maximum Loan Size</v>
      </c>
      <c r="AD22" t="str">
        <f t="shared" si="11"/>
        <v>All Data</v>
      </c>
      <c r="AE22" t="str">
        <f t="shared" si="12"/>
        <v/>
      </c>
      <c r="AF22" t="str">
        <f t="shared" si="13"/>
        <v/>
      </c>
      <c r="AG22" t="str">
        <f t="shared" si="14"/>
        <v/>
      </c>
      <c r="AH22" t="str">
        <f t="shared" si="15"/>
        <v/>
      </c>
      <c r="AI22" t="str">
        <f t="shared" si="16"/>
        <v/>
      </c>
      <c r="AJ22" t="str">
        <f t="shared" si="17"/>
        <v/>
      </c>
      <c r="AK22" t="str">
        <f t="shared" si="18"/>
        <v/>
      </c>
      <c r="AL22" t="str">
        <f t="shared" si="19"/>
        <v/>
      </c>
      <c r="AM22" t="str">
        <f t="shared" si="20"/>
        <v/>
      </c>
      <c r="AN22" t="str">
        <f t="shared" si="21"/>
        <v/>
      </c>
      <c r="AO22" t="str">
        <f t="shared" si="22"/>
        <v/>
      </c>
      <c r="AP22" t="str">
        <f t="shared" si="23"/>
        <v/>
      </c>
      <c r="AQ22" t="str">
        <f t="shared" si="24"/>
        <v/>
      </c>
      <c r="AR22" t="str">
        <f t="shared" si="25"/>
        <v/>
      </c>
      <c r="AS22" t="str">
        <f t="shared" si="26"/>
        <v/>
      </c>
      <c r="AT22" t="str">
        <f t="shared" si="27"/>
        <v/>
      </c>
      <c r="AU22" t="str">
        <f t="shared" si="28"/>
        <v/>
      </c>
      <c r="AV22" t="str">
        <f t="shared" si="29"/>
        <v/>
      </c>
      <c r="AW22" t="str">
        <f t="shared" si="30"/>
        <v/>
      </c>
      <c r="AX22" t="str">
        <f t="shared" si="31"/>
        <v/>
      </c>
      <c r="AY22" t="str">
        <f t="shared" si="32"/>
        <v/>
      </c>
      <c r="AZ22" t="str">
        <f t="shared" si="33"/>
        <v/>
      </c>
      <c r="BA22" t="str">
        <f t="shared" si="34"/>
        <v/>
      </c>
      <c r="BB22" t="str">
        <f t="shared" si="35"/>
        <v/>
      </c>
      <c r="BC22" t="str">
        <f t="shared" si="36"/>
        <v/>
      </c>
      <c r="BD22" t="str">
        <f t="shared" si="37"/>
        <v/>
      </c>
      <c r="BE22" t="str">
        <f t="shared" si="38"/>
        <v/>
      </c>
      <c r="BF22" t="str">
        <f t="shared" si="39"/>
        <v/>
      </c>
      <c r="BG22" t="str">
        <f t="shared" si="40"/>
        <v/>
      </c>
      <c r="BH22" t="str">
        <f t="shared" si="41"/>
        <v/>
      </c>
    </row>
    <row r="23" spans="1:60">
      <c r="A23" t="s">
        <v>1736</v>
      </c>
      <c r="B23" t="s">
        <v>56</v>
      </c>
      <c r="C23" t="s">
        <v>147</v>
      </c>
      <c r="D23" t="s">
        <v>170</v>
      </c>
      <c r="J23" t="s">
        <v>146</v>
      </c>
      <c r="K23">
        <v>2</v>
      </c>
      <c r="L23" t="s">
        <v>1669</v>
      </c>
      <c r="M23" t="s">
        <v>632</v>
      </c>
      <c r="O23" t="s">
        <v>1224</v>
      </c>
      <c r="P23" t="s">
        <v>1687</v>
      </c>
      <c r="Q23" t="s">
        <v>1214</v>
      </c>
      <c r="S23" t="str">
        <f t="shared" si="0"/>
        <v>P18B</v>
      </c>
      <c r="T23" t="str">
        <f t="shared" si="1"/>
        <v>Well Simple</v>
      </c>
      <c r="U23" t="str">
        <f t="shared" si="2"/>
        <v>Pepper</v>
      </c>
      <c r="V23" t="str">
        <f t="shared" si="3"/>
        <v>Product Rules</v>
      </c>
      <c r="W23" t="str">
        <f t="shared" si="4"/>
        <v>Maximum Loan Size</v>
      </c>
      <c r="X23" t="str">
        <f t="shared" si="5"/>
        <v>All Data</v>
      </c>
      <c r="Y23" t="str">
        <f t="shared" si="6"/>
        <v>P18B</v>
      </c>
      <c r="Z23" t="str">
        <f t="shared" si="7"/>
        <v>Well Simple Plus</v>
      </c>
      <c r="AA23" t="str">
        <f t="shared" si="8"/>
        <v>Pepper</v>
      </c>
      <c r="AB23" t="str">
        <f t="shared" si="9"/>
        <v>Product Rules</v>
      </c>
      <c r="AC23" t="str">
        <f t="shared" si="10"/>
        <v>Maximum Loan Size</v>
      </c>
      <c r="AD23" t="str">
        <f t="shared" si="11"/>
        <v>All Data</v>
      </c>
      <c r="AE23" t="str">
        <f t="shared" si="12"/>
        <v/>
      </c>
      <c r="AF23" t="str">
        <f t="shared" si="13"/>
        <v/>
      </c>
      <c r="AG23" t="str">
        <f t="shared" si="14"/>
        <v/>
      </c>
      <c r="AH23" t="str">
        <f t="shared" si="15"/>
        <v/>
      </c>
      <c r="AI23" t="str">
        <f t="shared" si="16"/>
        <v/>
      </c>
      <c r="AJ23" t="str">
        <f t="shared" si="17"/>
        <v/>
      </c>
      <c r="AK23" t="str">
        <f t="shared" si="18"/>
        <v/>
      </c>
      <c r="AL23" t="str">
        <f t="shared" si="19"/>
        <v/>
      </c>
      <c r="AM23" t="str">
        <f t="shared" si="20"/>
        <v/>
      </c>
      <c r="AN23" t="str">
        <f t="shared" si="21"/>
        <v/>
      </c>
      <c r="AO23" t="str">
        <f t="shared" si="22"/>
        <v/>
      </c>
      <c r="AP23" t="str">
        <f t="shared" si="23"/>
        <v/>
      </c>
      <c r="AQ23" t="str">
        <f t="shared" si="24"/>
        <v/>
      </c>
      <c r="AR23" t="str">
        <f t="shared" si="25"/>
        <v/>
      </c>
      <c r="AS23" t="str">
        <f t="shared" si="26"/>
        <v/>
      </c>
      <c r="AT23" t="str">
        <f t="shared" si="27"/>
        <v/>
      </c>
      <c r="AU23" t="str">
        <f t="shared" si="28"/>
        <v/>
      </c>
      <c r="AV23" t="str">
        <f t="shared" si="29"/>
        <v/>
      </c>
      <c r="AW23" t="str">
        <f t="shared" si="30"/>
        <v/>
      </c>
      <c r="AX23" t="str">
        <f t="shared" si="31"/>
        <v/>
      </c>
      <c r="AY23" t="str">
        <f t="shared" si="32"/>
        <v/>
      </c>
      <c r="AZ23" t="str">
        <f t="shared" si="33"/>
        <v/>
      </c>
      <c r="BA23" t="str">
        <f t="shared" si="34"/>
        <v/>
      </c>
      <c r="BB23" t="str">
        <f t="shared" si="35"/>
        <v/>
      </c>
      <c r="BC23" t="str">
        <f t="shared" si="36"/>
        <v/>
      </c>
      <c r="BD23" t="str">
        <f t="shared" si="37"/>
        <v/>
      </c>
      <c r="BE23" t="str">
        <f t="shared" si="38"/>
        <v/>
      </c>
      <c r="BF23" t="str">
        <f t="shared" si="39"/>
        <v/>
      </c>
      <c r="BG23" t="str">
        <f t="shared" si="40"/>
        <v/>
      </c>
      <c r="BH23" t="str">
        <f t="shared" si="41"/>
        <v/>
      </c>
    </row>
    <row r="24" spans="1:60">
      <c r="A24" t="s">
        <v>1739</v>
      </c>
      <c r="B24" t="s">
        <v>56</v>
      </c>
      <c r="C24" t="s">
        <v>147</v>
      </c>
      <c r="D24" t="s">
        <v>170</v>
      </c>
      <c r="J24" t="s">
        <v>146</v>
      </c>
      <c r="K24">
        <v>2</v>
      </c>
      <c r="L24" t="s">
        <v>1669</v>
      </c>
      <c r="M24" t="s">
        <v>632</v>
      </c>
      <c r="O24" t="s">
        <v>1224</v>
      </c>
      <c r="P24" t="s">
        <v>1687</v>
      </c>
      <c r="Q24" t="s">
        <v>1214</v>
      </c>
      <c r="S24" t="str">
        <f t="shared" si="0"/>
        <v>P18C</v>
      </c>
      <c r="T24" t="str">
        <f t="shared" si="1"/>
        <v>Well Simple</v>
      </c>
      <c r="U24" t="str">
        <f t="shared" si="2"/>
        <v>Pepper</v>
      </c>
      <c r="V24" t="str">
        <f t="shared" si="3"/>
        <v>Product Rules</v>
      </c>
      <c r="W24" t="str">
        <f t="shared" si="4"/>
        <v>Maximum Loan Size</v>
      </c>
      <c r="X24" t="str">
        <f t="shared" si="5"/>
        <v>All Data</v>
      </c>
      <c r="Y24" t="str">
        <f t="shared" si="6"/>
        <v>P18C</v>
      </c>
      <c r="Z24" t="str">
        <f t="shared" si="7"/>
        <v>Well Simple Plus</v>
      </c>
      <c r="AA24" t="str">
        <f t="shared" si="8"/>
        <v>Pepper</v>
      </c>
      <c r="AB24" t="str">
        <f t="shared" si="9"/>
        <v>Product Rules</v>
      </c>
      <c r="AC24" t="str">
        <f t="shared" si="10"/>
        <v>Maximum Loan Size</v>
      </c>
      <c r="AD24" t="str">
        <f t="shared" si="11"/>
        <v>All Data</v>
      </c>
      <c r="AE24" t="str">
        <f t="shared" si="12"/>
        <v/>
      </c>
      <c r="AF24" t="str">
        <f t="shared" si="13"/>
        <v/>
      </c>
      <c r="AG24" t="str">
        <f t="shared" si="14"/>
        <v/>
      </c>
      <c r="AH24" t="str">
        <f t="shared" si="15"/>
        <v/>
      </c>
      <c r="AI24" t="str">
        <f t="shared" si="16"/>
        <v/>
      </c>
      <c r="AJ24" t="str">
        <f t="shared" si="17"/>
        <v/>
      </c>
      <c r="AK24" t="str">
        <f t="shared" si="18"/>
        <v/>
      </c>
      <c r="AL24" t="str">
        <f t="shared" si="19"/>
        <v/>
      </c>
      <c r="AM24" t="str">
        <f t="shared" si="20"/>
        <v/>
      </c>
      <c r="AN24" t="str">
        <f t="shared" si="21"/>
        <v/>
      </c>
      <c r="AO24" t="str">
        <f t="shared" si="22"/>
        <v/>
      </c>
      <c r="AP24" t="str">
        <f t="shared" si="23"/>
        <v/>
      </c>
      <c r="AQ24" t="str">
        <f t="shared" si="24"/>
        <v/>
      </c>
      <c r="AR24" t="str">
        <f t="shared" si="25"/>
        <v/>
      </c>
      <c r="AS24" t="str">
        <f t="shared" si="26"/>
        <v/>
      </c>
      <c r="AT24" t="str">
        <f t="shared" si="27"/>
        <v/>
      </c>
      <c r="AU24" t="str">
        <f t="shared" si="28"/>
        <v/>
      </c>
      <c r="AV24" t="str">
        <f t="shared" si="29"/>
        <v/>
      </c>
      <c r="AW24" t="str">
        <f t="shared" si="30"/>
        <v/>
      </c>
      <c r="AX24" t="str">
        <f t="shared" si="31"/>
        <v/>
      </c>
      <c r="AY24" t="str">
        <f t="shared" si="32"/>
        <v/>
      </c>
      <c r="AZ24" t="str">
        <f t="shared" si="33"/>
        <v/>
      </c>
      <c r="BA24" t="str">
        <f t="shared" si="34"/>
        <v/>
      </c>
      <c r="BB24" t="str">
        <f t="shared" si="35"/>
        <v/>
      </c>
      <c r="BC24" t="str">
        <f t="shared" si="36"/>
        <v/>
      </c>
      <c r="BD24" t="str">
        <f t="shared" si="37"/>
        <v/>
      </c>
      <c r="BE24" t="str">
        <f t="shared" si="38"/>
        <v/>
      </c>
      <c r="BF24" t="str">
        <f t="shared" si="39"/>
        <v/>
      </c>
      <c r="BG24" t="str">
        <f t="shared" si="40"/>
        <v/>
      </c>
      <c r="BH24" t="str">
        <f t="shared" si="41"/>
        <v/>
      </c>
    </row>
    <row r="25" spans="1:60">
      <c r="A25" t="s">
        <v>1741</v>
      </c>
      <c r="B25" t="s">
        <v>56</v>
      </c>
      <c r="C25" t="s">
        <v>147</v>
      </c>
      <c r="D25" t="s">
        <v>170</v>
      </c>
      <c r="J25" t="s">
        <v>146</v>
      </c>
      <c r="K25">
        <v>2</v>
      </c>
      <c r="L25" t="s">
        <v>1669</v>
      </c>
      <c r="M25" t="s">
        <v>632</v>
      </c>
      <c r="O25" t="s">
        <v>1224</v>
      </c>
      <c r="P25" t="s">
        <v>1702</v>
      </c>
      <c r="Q25" t="s">
        <v>1214</v>
      </c>
      <c r="S25" t="str">
        <f t="shared" si="0"/>
        <v>P19</v>
      </c>
      <c r="T25" t="str">
        <f t="shared" si="1"/>
        <v>Well Simple</v>
      </c>
      <c r="U25" t="str">
        <f t="shared" si="2"/>
        <v>Pepper</v>
      </c>
      <c r="V25" t="str">
        <f t="shared" si="3"/>
        <v>Product Rules</v>
      </c>
      <c r="W25" t="str">
        <f t="shared" si="4"/>
        <v>Maximum Loan Size</v>
      </c>
      <c r="X25" t="str">
        <f t="shared" si="5"/>
        <v>All Data</v>
      </c>
      <c r="Y25" t="str">
        <f t="shared" si="6"/>
        <v>P19</v>
      </c>
      <c r="Z25" t="str">
        <f t="shared" si="7"/>
        <v>Well Simple Plus</v>
      </c>
      <c r="AA25" t="str">
        <f t="shared" si="8"/>
        <v>Pepper</v>
      </c>
      <c r="AB25" t="str">
        <f t="shared" si="9"/>
        <v>Product Rules</v>
      </c>
      <c r="AC25" t="str">
        <f t="shared" si="10"/>
        <v>Maximum Loan Size</v>
      </c>
      <c r="AD25" t="str">
        <f t="shared" si="11"/>
        <v>All Data</v>
      </c>
      <c r="AE25" t="str">
        <f t="shared" si="12"/>
        <v/>
      </c>
      <c r="AF25" t="str">
        <f t="shared" si="13"/>
        <v/>
      </c>
      <c r="AG25" t="str">
        <f t="shared" si="14"/>
        <v/>
      </c>
      <c r="AH25" t="str">
        <f t="shared" si="15"/>
        <v/>
      </c>
      <c r="AI25" t="str">
        <f t="shared" si="16"/>
        <v/>
      </c>
      <c r="AJ25" t="str">
        <f t="shared" si="17"/>
        <v/>
      </c>
      <c r="AK25" t="str">
        <f t="shared" si="18"/>
        <v/>
      </c>
      <c r="AL25" t="str">
        <f t="shared" si="19"/>
        <v/>
      </c>
      <c r="AM25" t="str">
        <f t="shared" si="20"/>
        <v/>
      </c>
      <c r="AN25" t="str">
        <f t="shared" si="21"/>
        <v/>
      </c>
      <c r="AO25" t="str">
        <f t="shared" si="22"/>
        <v/>
      </c>
      <c r="AP25" t="str">
        <f t="shared" si="23"/>
        <v/>
      </c>
      <c r="AQ25" t="str">
        <f t="shared" si="24"/>
        <v/>
      </c>
      <c r="AR25" t="str">
        <f t="shared" si="25"/>
        <v/>
      </c>
      <c r="AS25" t="str">
        <f t="shared" si="26"/>
        <v/>
      </c>
      <c r="AT25" t="str">
        <f t="shared" si="27"/>
        <v/>
      </c>
      <c r="AU25" t="str">
        <f t="shared" si="28"/>
        <v/>
      </c>
      <c r="AV25" t="str">
        <f t="shared" si="29"/>
        <v/>
      </c>
      <c r="AW25" t="str">
        <f t="shared" si="30"/>
        <v/>
      </c>
      <c r="AX25" t="str">
        <f t="shared" si="31"/>
        <v/>
      </c>
      <c r="AY25" t="str">
        <f t="shared" si="32"/>
        <v/>
      </c>
      <c r="AZ25" t="str">
        <f t="shared" si="33"/>
        <v/>
      </c>
      <c r="BA25" t="str">
        <f t="shared" si="34"/>
        <v/>
      </c>
      <c r="BB25" t="str">
        <f t="shared" si="35"/>
        <v/>
      </c>
      <c r="BC25" t="str">
        <f t="shared" si="36"/>
        <v/>
      </c>
      <c r="BD25" t="str">
        <f t="shared" si="37"/>
        <v/>
      </c>
      <c r="BE25" t="str">
        <f t="shared" si="38"/>
        <v/>
      </c>
      <c r="BF25" t="str">
        <f t="shared" si="39"/>
        <v/>
      </c>
      <c r="BG25" t="str">
        <f t="shared" si="40"/>
        <v/>
      </c>
      <c r="BH25" t="str">
        <f t="shared" si="41"/>
        <v/>
      </c>
    </row>
    <row r="26" spans="1:60">
      <c r="A26" t="s">
        <v>1744</v>
      </c>
      <c r="B26" t="s">
        <v>56</v>
      </c>
      <c r="C26" t="s">
        <v>147</v>
      </c>
      <c r="D26" t="s">
        <v>170</v>
      </c>
      <c r="J26" t="s">
        <v>146</v>
      </c>
      <c r="K26">
        <v>2</v>
      </c>
      <c r="L26" t="s">
        <v>1669</v>
      </c>
      <c r="M26" t="s">
        <v>632</v>
      </c>
      <c r="O26" t="s">
        <v>1224</v>
      </c>
      <c r="P26" t="s">
        <v>1702</v>
      </c>
      <c r="Q26" t="s">
        <v>1214</v>
      </c>
      <c r="S26" t="str">
        <f t="shared" si="0"/>
        <v>P20</v>
      </c>
      <c r="T26" t="str">
        <f t="shared" si="1"/>
        <v>Well Simple</v>
      </c>
      <c r="U26" t="str">
        <f t="shared" si="2"/>
        <v>Pepper</v>
      </c>
      <c r="V26" t="str">
        <f t="shared" si="3"/>
        <v>Product Rules</v>
      </c>
      <c r="W26" t="str">
        <f t="shared" si="4"/>
        <v>Maximum Loan Size</v>
      </c>
      <c r="X26" t="str">
        <f t="shared" si="5"/>
        <v>All Data</v>
      </c>
      <c r="Y26" t="str">
        <f t="shared" si="6"/>
        <v>P20</v>
      </c>
      <c r="Z26" t="str">
        <f t="shared" si="7"/>
        <v>Well Simple Plus</v>
      </c>
      <c r="AA26" t="str">
        <f t="shared" si="8"/>
        <v>Pepper</v>
      </c>
      <c r="AB26" t="str">
        <f t="shared" si="9"/>
        <v>Product Rules</v>
      </c>
      <c r="AC26" t="str">
        <f t="shared" si="10"/>
        <v>Maximum Loan Size</v>
      </c>
      <c r="AD26" t="str">
        <f t="shared" si="11"/>
        <v>All Data</v>
      </c>
      <c r="AE26" t="str">
        <f t="shared" si="12"/>
        <v/>
      </c>
      <c r="AF26" t="str">
        <f t="shared" si="13"/>
        <v/>
      </c>
      <c r="AG26" t="str">
        <f t="shared" si="14"/>
        <v/>
      </c>
      <c r="AH26" t="str">
        <f t="shared" si="15"/>
        <v/>
      </c>
      <c r="AI26" t="str">
        <f t="shared" si="16"/>
        <v/>
      </c>
      <c r="AJ26" t="str">
        <f t="shared" si="17"/>
        <v/>
      </c>
      <c r="AK26" t="str">
        <f t="shared" si="18"/>
        <v/>
      </c>
      <c r="AL26" t="str">
        <f t="shared" si="19"/>
        <v/>
      </c>
      <c r="AM26" t="str">
        <f t="shared" si="20"/>
        <v/>
      </c>
      <c r="AN26" t="str">
        <f t="shared" si="21"/>
        <v/>
      </c>
      <c r="AO26" t="str">
        <f t="shared" si="22"/>
        <v/>
      </c>
      <c r="AP26" t="str">
        <f t="shared" si="23"/>
        <v/>
      </c>
      <c r="AQ26" t="str">
        <f t="shared" si="24"/>
        <v/>
      </c>
      <c r="AR26" t="str">
        <f t="shared" si="25"/>
        <v/>
      </c>
      <c r="AS26" t="str">
        <f t="shared" si="26"/>
        <v/>
      </c>
      <c r="AT26" t="str">
        <f t="shared" si="27"/>
        <v/>
      </c>
      <c r="AU26" t="str">
        <f t="shared" si="28"/>
        <v/>
      </c>
      <c r="AV26" t="str">
        <f t="shared" si="29"/>
        <v/>
      </c>
      <c r="AW26" t="str">
        <f t="shared" si="30"/>
        <v/>
      </c>
      <c r="AX26" t="str">
        <f t="shared" si="31"/>
        <v/>
      </c>
      <c r="AY26" t="str">
        <f t="shared" si="32"/>
        <v/>
      </c>
      <c r="AZ26" t="str">
        <f t="shared" si="33"/>
        <v/>
      </c>
      <c r="BA26" t="str">
        <f t="shared" si="34"/>
        <v/>
      </c>
      <c r="BB26" t="str">
        <f t="shared" si="35"/>
        <v/>
      </c>
      <c r="BC26" t="str">
        <f t="shared" si="36"/>
        <v/>
      </c>
      <c r="BD26" t="str">
        <f t="shared" si="37"/>
        <v/>
      </c>
      <c r="BE26" t="str">
        <f t="shared" si="38"/>
        <v/>
      </c>
      <c r="BF26" t="str">
        <f t="shared" si="39"/>
        <v/>
      </c>
      <c r="BG26" t="str">
        <f t="shared" si="40"/>
        <v/>
      </c>
      <c r="BH26" t="str">
        <f t="shared" si="41"/>
        <v/>
      </c>
    </row>
    <row r="27" spans="1:60">
      <c r="A27" t="s">
        <v>1746</v>
      </c>
      <c r="B27" t="s">
        <v>56</v>
      </c>
      <c r="C27" t="s">
        <v>147</v>
      </c>
      <c r="D27" t="s">
        <v>170</v>
      </c>
      <c r="J27" t="s">
        <v>146</v>
      </c>
      <c r="K27">
        <v>2</v>
      </c>
      <c r="L27" t="s">
        <v>1669</v>
      </c>
      <c r="M27" t="s">
        <v>632</v>
      </c>
      <c r="O27" t="s">
        <v>1224</v>
      </c>
      <c r="P27" t="s">
        <v>1702</v>
      </c>
      <c r="Q27" t="s">
        <v>1214</v>
      </c>
      <c r="S27" t="str">
        <f t="shared" si="0"/>
        <v>P21</v>
      </c>
      <c r="T27" t="str">
        <f t="shared" si="1"/>
        <v>Well Simple</v>
      </c>
      <c r="U27" t="str">
        <f t="shared" si="2"/>
        <v>Pepper</v>
      </c>
      <c r="V27" t="str">
        <f t="shared" si="3"/>
        <v>Product Rules</v>
      </c>
      <c r="W27" t="str">
        <f t="shared" si="4"/>
        <v>Maximum Loan Size</v>
      </c>
      <c r="X27" t="str">
        <f t="shared" si="5"/>
        <v>All Data</v>
      </c>
      <c r="Y27" t="str">
        <f t="shared" si="6"/>
        <v>P21</v>
      </c>
      <c r="Z27" t="str">
        <f t="shared" si="7"/>
        <v>Well Simple Plus</v>
      </c>
      <c r="AA27" t="str">
        <f t="shared" si="8"/>
        <v>Pepper</v>
      </c>
      <c r="AB27" t="str">
        <f t="shared" si="9"/>
        <v>Product Rules</v>
      </c>
      <c r="AC27" t="str">
        <f t="shared" si="10"/>
        <v>Maximum Loan Size</v>
      </c>
      <c r="AD27" t="str">
        <f t="shared" si="11"/>
        <v>All Data</v>
      </c>
      <c r="AE27" t="str">
        <f t="shared" si="12"/>
        <v/>
      </c>
      <c r="AF27" t="str">
        <f t="shared" si="13"/>
        <v/>
      </c>
      <c r="AG27" t="str">
        <f t="shared" si="14"/>
        <v/>
      </c>
      <c r="AH27" t="str">
        <f t="shared" si="15"/>
        <v/>
      </c>
      <c r="AI27" t="str">
        <f t="shared" si="16"/>
        <v/>
      </c>
      <c r="AJ27" t="str">
        <f t="shared" si="17"/>
        <v/>
      </c>
      <c r="AK27" t="str">
        <f t="shared" si="18"/>
        <v/>
      </c>
      <c r="AL27" t="str">
        <f t="shared" si="19"/>
        <v/>
      </c>
      <c r="AM27" t="str">
        <f t="shared" si="20"/>
        <v/>
      </c>
      <c r="AN27" t="str">
        <f t="shared" si="21"/>
        <v/>
      </c>
      <c r="AO27" t="str">
        <f t="shared" si="22"/>
        <v/>
      </c>
      <c r="AP27" t="str">
        <f t="shared" si="23"/>
        <v/>
      </c>
      <c r="AQ27" t="str">
        <f t="shared" si="24"/>
        <v/>
      </c>
      <c r="AR27" t="str">
        <f t="shared" si="25"/>
        <v/>
      </c>
      <c r="AS27" t="str">
        <f t="shared" si="26"/>
        <v/>
      </c>
      <c r="AT27" t="str">
        <f t="shared" si="27"/>
        <v/>
      </c>
      <c r="AU27" t="str">
        <f t="shared" si="28"/>
        <v/>
      </c>
      <c r="AV27" t="str">
        <f t="shared" si="29"/>
        <v/>
      </c>
      <c r="AW27" t="str">
        <f t="shared" si="30"/>
        <v/>
      </c>
      <c r="AX27" t="str">
        <f t="shared" si="31"/>
        <v/>
      </c>
      <c r="AY27" t="str">
        <f t="shared" si="32"/>
        <v/>
      </c>
      <c r="AZ27" t="str">
        <f t="shared" si="33"/>
        <v/>
      </c>
      <c r="BA27" t="str">
        <f t="shared" si="34"/>
        <v/>
      </c>
      <c r="BB27" t="str">
        <f t="shared" si="35"/>
        <v/>
      </c>
      <c r="BC27" t="str">
        <f t="shared" si="36"/>
        <v/>
      </c>
      <c r="BD27" t="str">
        <f t="shared" si="37"/>
        <v/>
      </c>
      <c r="BE27" t="str">
        <f t="shared" si="38"/>
        <v/>
      </c>
      <c r="BF27" t="str">
        <f t="shared" si="39"/>
        <v/>
      </c>
      <c r="BG27" t="str">
        <f t="shared" si="40"/>
        <v/>
      </c>
      <c r="BH27" t="str">
        <f t="shared" si="41"/>
        <v/>
      </c>
    </row>
    <row r="28" spans="1:60">
      <c r="A28" t="s">
        <v>1747</v>
      </c>
      <c r="B28" t="s">
        <v>56</v>
      </c>
      <c r="C28" t="s">
        <v>147</v>
      </c>
      <c r="D28" t="s">
        <v>170</v>
      </c>
      <c r="J28" t="s">
        <v>146</v>
      </c>
      <c r="K28">
        <v>2</v>
      </c>
      <c r="L28" t="s">
        <v>1669</v>
      </c>
      <c r="M28" t="s">
        <v>632</v>
      </c>
      <c r="O28" t="s">
        <v>1224</v>
      </c>
      <c r="P28" t="s">
        <v>1721</v>
      </c>
      <c r="Q28" t="s">
        <v>1214</v>
      </c>
      <c r="S28" t="str">
        <f t="shared" si="0"/>
        <v>P22</v>
      </c>
      <c r="T28" t="str">
        <f t="shared" si="1"/>
        <v>Well Simple</v>
      </c>
      <c r="U28" t="str">
        <f t="shared" si="2"/>
        <v>Pepper</v>
      </c>
      <c r="V28" t="str">
        <f t="shared" si="3"/>
        <v>Product Rules</v>
      </c>
      <c r="W28" t="str">
        <f t="shared" si="4"/>
        <v>Maximum Loan Size</v>
      </c>
      <c r="X28" t="str">
        <f t="shared" si="5"/>
        <v>All Data</v>
      </c>
      <c r="Y28" t="str">
        <f t="shared" si="6"/>
        <v>P22</v>
      </c>
      <c r="Z28" t="str">
        <f t="shared" si="7"/>
        <v>Well Simple Plus</v>
      </c>
      <c r="AA28" t="str">
        <f t="shared" si="8"/>
        <v>Pepper</v>
      </c>
      <c r="AB28" t="str">
        <f t="shared" si="9"/>
        <v>Product Rules</v>
      </c>
      <c r="AC28" t="str">
        <f t="shared" si="10"/>
        <v>Maximum Loan Size</v>
      </c>
      <c r="AD28" t="str">
        <f t="shared" si="11"/>
        <v>All Data</v>
      </c>
      <c r="AE28" t="str">
        <f t="shared" si="12"/>
        <v/>
      </c>
      <c r="AF28" t="str">
        <f t="shared" si="13"/>
        <v/>
      </c>
      <c r="AG28" t="str">
        <f t="shared" si="14"/>
        <v/>
      </c>
      <c r="AH28" t="str">
        <f t="shared" si="15"/>
        <v/>
      </c>
      <c r="AI28" t="str">
        <f t="shared" si="16"/>
        <v/>
      </c>
      <c r="AJ28" t="str">
        <f t="shared" si="17"/>
        <v/>
      </c>
      <c r="AK28" t="str">
        <f t="shared" si="18"/>
        <v/>
      </c>
      <c r="AL28" t="str">
        <f t="shared" si="19"/>
        <v/>
      </c>
      <c r="AM28" t="str">
        <f t="shared" si="20"/>
        <v/>
      </c>
      <c r="AN28" t="str">
        <f t="shared" si="21"/>
        <v/>
      </c>
      <c r="AO28" t="str">
        <f t="shared" si="22"/>
        <v/>
      </c>
      <c r="AP28" t="str">
        <f t="shared" si="23"/>
        <v/>
      </c>
      <c r="AQ28" t="str">
        <f t="shared" si="24"/>
        <v/>
      </c>
      <c r="AR28" t="str">
        <f t="shared" si="25"/>
        <v/>
      </c>
      <c r="AS28" t="str">
        <f t="shared" si="26"/>
        <v/>
      </c>
      <c r="AT28" t="str">
        <f t="shared" si="27"/>
        <v/>
      </c>
      <c r="AU28" t="str">
        <f t="shared" si="28"/>
        <v/>
      </c>
      <c r="AV28" t="str">
        <f t="shared" si="29"/>
        <v/>
      </c>
      <c r="AW28" t="str">
        <f t="shared" si="30"/>
        <v/>
      </c>
      <c r="AX28" t="str">
        <f t="shared" si="31"/>
        <v/>
      </c>
      <c r="AY28" t="str">
        <f t="shared" si="32"/>
        <v/>
      </c>
      <c r="AZ28" t="str">
        <f t="shared" si="33"/>
        <v/>
      </c>
      <c r="BA28" t="str">
        <f t="shared" si="34"/>
        <v/>
      </c>
      <c r="BB28" t="str">
        <f t="shared" si="35"/>
        <v/>
      </c>
      <c r="BC28" t="str">
        <f t="shared" si="36"/>
        <v/>
      </c>
      <c r="BD28" t="str">
        <f t="shared" si="37"/>
        <v/>
      </c>
      <c r="BE28" t="str">
        <f t="shared" si="38"/>
        <v/>
      </c>
      <c r="BF28" t="str">
        <f t="shared" si="39"/>
        <v/>
      </c>
      <c r="BG28" t="str">
        <f t="shared" si="40"/>
        <v/>
      </c>
      <c r="BH28" t="str">
        <f t="shared" si="41"/>
        <v/>
      </c>
    </row>
    <row r="29" spans="1:60">
      <c r="A29" t="s">
        <v>195</v>
      </c>
      <c r="B29" t="s">
        <v>56</v>
      </c>
      <c r="C29" t="s">
        <v>187</v>
      </c>
      <c r="J29" t="s">
        <v>146</v>
      </c>
      <c r="K29">
        <v>1</v>
      </c>
      <c r="L29" t="s">
        <v>1669</v>
      </c>
      <c r="M29" t="s">
        <v>636</v>
      </c>
      <c r="O29" t="s">
        <v>1224</v>
      </c>
      <c r="P29" t="s">
        <v>1670</v>
      </c>
      <c r="Q29" t="s">
        <v>1214</v>
      </c>
      <c r="S29" t="str">
        <f t="shared" si="0"/>
        <v>P23</v>
      </c>
      <c r="T29" t="str">
        <f t="shared" si="1"/>
        <v>Well Restore</v>
      </c>
      <c r="U29" t="str">
        <f t="shared" si="2"/>
        <v>Pepper</v>
      </c>
      <c r="V29" t="str">
        <f t="shared" si="3"/>
        <v>Product Rules</v>
      </c>
      <c r="W29" t="str">
        <f t="shared" si="4"/>
        <v>Maximum LVR</v>
      </c>
      <c r="X29" t="str">
        <f t="shared" si="5"/>
        <v>All Data</v>
      </c>
      <c r="Y29" t="str">
        <f t="shared" si="6"/>
        <v/>
      </c>
      <c r="Z29" t="str">
        <f t="shared" si="7"/>
        <v/>
      </c>
      <c r="AA29" t="str">
        <f t="shared" si="8"/>
        <v/>
      </c>
      <c r="AB29" t="str">
        <f t="shared" si="9"/>
        <v/>
      </c>
      <c r="AC29" t="str">
        <f t="shared" si="10"/>
        <v/>
      </c>
      <c r="AD29" t="str">
        <f t="shared" si="11"/>
        <v/>
      </c>
      <c r="AE29" t="str">
        <f t="shared" si="12"/>
        <v/>
      </c>
      <c r="AF29" t="str">
        <f t="shared" si="13"/>
        <v/>
      </c>
      <c r="AG29" t="str">
        <f t="shared" si="14"/>
        <v/>
      </c>
      <c r="AH29" t="str">
        <f t="shared" si="15"/>
        <v/>
      </c>
      <c r="AI29" t="str">
        <f t="shared" si="16"/>
        <v/>
      </c>
      <c r="AJ29" t="str">
        <f t="shared" si="17"/>
        <v/>
      </c>
      <c r="AK29" t="str">
        <f t="shared" si="18"/>
        <v/>
      </c>
      <c r="AL29" t="str">
        <f t="shared" si="19"/>
        <v/>
      </c>
      <c r="AM29" t="str">
        <f t="shared" si="20"/>
        <v/>
      </c>
      <c r="AN29" t="str">
        <f t="shared" si="21"/>
        <v/>
      </c>
      <c r="AO29" t="str">
        <f t="shared" si="22"/>
        <v/>
      </c>
      <c r="AP29" t="str">
        <f t="shared" si="23"/>
        <v/>
      </c>
      <c r="AQ29" t="str">
        <f t="shared" si="24"/>
        <v/>
      </c>
      <c r="AR29" t="str">
        <f t="shared" si="25"/>
        <v/>
      </c>
      <c r="AS29" t="str">
        <f t="shared" si="26"/>
        <v/>
      </c>
      <c r="AT29" t="str">
        <f t="shared" si="27"/>
        <v/>
      </c>
      <c r="AU29" t="str">
        <f t="shared" si="28"/>
        <v/>
      </c>
      <c r="AV29" t="str">
        <f t="shared" si="29"/>
        <v/>
      </c>
      <c r="AW29" t="str">
        <f t="shared" si="30"/>
        <v/>
      </c>
      <c r="AX29" t="str">
        <f t="shared" si="31"/>
        <v/>
      </c>
      <c r="AY29" t="str">
        <f t="shared" si="32"/>
        <v/>
      </c>
      <c r="AZ29" t="str">
        <f t="shared" si="33"/>
        <v/>
      </c>
      <c r="BA29" t="str">
        <f t="shared" si="34"/>
        <v/>
      </c>
      <c r="BB29" t="str">
        <f t="shared" si="35"/>
        <v/>
      </c>
      <c r="BC29" t="str">
        <f t="shared" si="36"/>
        <v/>
      </c>
      <c r="BD29" t="str">
        <f t="shared" si="37"/>
        <v/>
      </c>
      <c r="BE29" t="str">
        <f t="shared" si="38"/>
        <v/>
      </c>
      <c r="BF29" t="str">
        <f t="shared" si="39"/>
        <v/>
      </c>
      <c r="BG29" t="str">
        <f t="shared" si="40"/>
        <v/>
      </c>
      <c r="BH29" t="str">
        <f t="shared" si="41"/>
        <v/>
      </c>
    </row>
    <row r="30" spans="1:60">
      <c r="A30" t="s">
        <v>196</v>
      </c>
      <c r="B30" t="s">
        <v>56</v>
      </c>
      <c r="C30" t="s">
        <v>187</v>
      </c>
      <c r="J30" t="s">
        <v>146</v>
      </c>
      <c r="K30">
        <v>1</v>
      </c>
      <c r="L30" t="s">
        <v>1669</v>
      </c>
      <c r="M30" t="s">
        <v>636</v>
      </c>
      <c r="O30" t="s">
        <v>1224</v>
      </c>
      <c r="P30" t="s">
        <v>1675</v>
      </c>
      <c r="Q30" t="s">
        <v>1214</v>
      </c>
      <c r="S30" t="str">
        <f t="shared" si="0"/>
        <v>P24</v>
      </c>
      <c r="T30" t="str">
        <f t="shared" si="1"/>
        <v>Well Restore</v>
      </c>
      <c r="U30" t="str">
        <f t="shared" si="2"/>
        <v>Pepper</v>
      </c>
      <c r="V30" t="str">
        <f t="shared" si="3"/>
        <v>Product Rules</v>
      </c>
      <c r="W30" t="str">
        <f t="shared" si="4"/>
        <v>Maximum LVR</v>
      </c>
      <c r="X30" t="str">
        <f t="shared" si="5"/>
        <v>All Data</v>
      </c>
      <c r="Y30" t="str">
        <f t="shared" si="6"/>
        <v/>
      </c>
      <c r="Z30" t="str">
        <f t="shared" si="7"/>
        <v/>
      </c>
      <c r="AA30" t="str">
        <f t="shared" si="8"/>
        <v/>
      </c>
      <c r="AB30" t="str">
        <f t="shared" si="9"/>
        <v/>
      </c>
      <c r="AC30" t="str">
        <f t="shared" si="10"/>
        <v/>
      </c>
      <c r="AD30" t="str">
        <f t="shared" si="11"/>
        <v/>
      </c>
      <c r="AE30" t="str">
        <f t="shared" si="12"/>
        <v/>
      </c>
      <c r="AF30" t="str">
        <f t="shared" si="13"/>
        <v/>
      </c>
      <c r="AG30" t="str">
        <f t="shared" si="14"/>
        <v/>
      </c>
      <c r="AH30" t="str">
        <f t="shared" si="15"/>
        <v/>
      </c>
      <c r="AI30" t="str">
        <f t="shared" si="16"/>
        <v/>
      </c>
      <c r="AJ30" t="str">
        <f t="shared" si="17"/>
        <v/>
      </c>
      <c r="AK30" t="str">
        <f t="shared" si="18"/>
        <v/>
      </c>
      <c r="AL30" t="str">
        <f t="shared" si="19"/>
        <v/>
      </c>
      <c r="AM30" t="str">
        <f t="shared" si="20"/>
        <v/>
      </c>
      <c r="AN30" t="str">
        <f t="shared" si="21"/>
        <v/>
      </c>
      <c r="AO30" t="str">
        <f t="shared" si="22"/>
        <v/>
      </c>
      <c r="AP30" t="str">
        <f t="shared" si="23"/>
        <v/>
      </c>
      <c r="AQ30" t="str">
        <f t="shared" si="24"/>
        <v/>
      </c>
      <c r="AR30" t="str">
        <f t="shared" si="25"/>
        <v/>
      </c>
      <c r="AS30" t="str">
        <f t="shared" si="26"/>
        <v/>
      </c>
      <c r="AT30" t="str">
        <f t="shared" si="27"/>
        <v/>
      </c>
      <c r="AU30" t="str">
        <f t="shared" si="28"/>
        <v/>
      </c>
      <c r="AV30" t="str">
        <f t="shared" si="29"/>
        <v/>
      </c>
      <c r="AW30" t="str">
        <f t="shared" si="30"/>
        <v/>
      </c>
      <c r="AX30" t="str">
        <f t="shared" si="31"/>
        <v/>
      </c>
      <c r="AY30" t="str">
        <f t="shared" si="32"/>
        <v/>
      </c>
      <c r="AZ30" t="str">
        <f t="shared" si="33"/>
        <v/>
      </c>
      <c r="BA30" t="str">
        <f t="shared" si="34"/>
        <v/>
      </c>
      <c r="BB30" t="str">
        <f t="shared" si="35"/>
        <v/>
      </c>
      <c r="BC30" t="str">
        <f t="shared" si="36"/>
        <v/>
      </c>
      <c r="BD30" t="str">
        <f t="shared" si="37"/>
        <v/>
      </c>
      <c r="BE30" t="str">
        <f t="shared" si="38"/>
        <v/>
      </c>
      <c r="BF30" t="str">
        <f t="shared" si="39"/>
        <v/>
      </c>
      <c r="BG30" t="str">
        <f t="shared" si="40"/>
        <v/>
      </c>
      <c r="BH30" t="str">
        <f t="shared" si="41"/>
        <v/>
      </c>
    </row>
    <row r="31" spans="1:60">
      <c r="A31" t="s">
        <v>201</v>
      </c>
      <c r="B31" t="s">
        <v>56</v>
      </c>
      <c r="C31" t="s">
        <v>197</v>
      </c>
      <c r="J31" t="s">
        <v>146</v>
      </c>
      <c r="K31">
        <v>1</v>
      </c>
      <c r="L31" t="s">
        <v>1669</v>
      </c>
      <c r="M31" t="s">
        <v>636</v>
      </c>
      <c r="O31" t="s">
        <v>1224</v>
      </c>
      <c r="P31" t="s">
        <v>1702</v>
      </c>
      <c r="Q31" t="s">
        <v>1214</v>
      </c>
      <c r="S31" t="str">
        <f t="shared" si="0"/>
        <v>P25</v>
      </c>
      <c r="T31" t="str">
        <f t="shared" si="1"/>
        <v>Well Restore Plus</v>
      </c>
      <c r="U31" t="str">
        <f t="shared" si="2"/>
        <v>Pepper</v>
      </c>
      <c r="V31" t="str">
        <f t="shared" si="3"/>
        <v>Product Rules</v>
      </c>
      <c r="W31" t="str">
        <f t="shared" si="4"/>
        <v>Maximum LVR</v>
      </c>
      <c r="X31" t="str">
        <f t="shared" si="5"/>
        <v>All Data</v>
      </c>
      <c r="Y31" t="str">
        <f t="shared" si="6"/>
        <v/>
      </c>
      <c r="Z31" t="str">
        <f t="shared" si="7"/>
        <v/>
      </c>
      <c r="AA31" t="str">
        <f t="shared" si="8"/>
        <v/>
      </c>
      <c r="AB31" t="str">
        <f t="shared" si="9"/>
        <v/>
      </c>
      <c r="AC31" t="str">
        <f t="shared" si="10"/>
        <v/>
      </c>
      <c r="AD31" t="str">
        <f t="shared" si="11"/>
        <v/>
      </c>
      <c r="AE31" t="str">
        <f t="shared" si="12"/>
        <v/>
      </c>
      <c r="AF31" t="str">
        <f t="shared" si="13"/>
        <v/>
      </c>
      <c r="AG31" t="str">
        <f t="shared" si="14"/>
        <v/>
      </c>
      <c r="AH31" t="str">
        <f t="shared" si="15"/>
        <v/>
      </c>
      <c r="AI31" t="str">
        <f t="shared" si="16"/>
        <v/>
      </c>
      <c r="AJ31" t="str">
        <f t="shared" si="17"/>
        <v/>
      </c>
      <c r="AK31" t="str">
        <f t="shared" si="18"/>
        <v/>
      </c>
      <c r="AL31" t="str">
        <f t="shared" si="19"/>
        <v/>
      </c>
      <c r="AM31" t="str">
        <f t="shared" si="20"/>
        <v/>
      </c>
      <c r="AN31" t="str">
        <f t="shared" si="21"/>
        <v/>
      </c>
      <c r="AO31" t="str">
        <f t="shared" si="22"/>
        <v/>
      </c>
      <c r="AP31" t="str">
        <f t="shared" si="23"/>
        <v/>
      </c>
      <c r="AQ31" t="str">
        <f t="shared" si="24"/>
        <v/>
      </c>
      <c r="AR31" t="str">
        <f t="shared" si="25"/>
        <v/>
      </c>
      <c r="AS31" t="str">
        <f t="shared" si="26"/>
        <v/>
      </c>
      <c r="AT31" t="str">
        <f t="shared" si="27"/>
        <v/>
      </c>
      <c r="AU31" t="str">
        <f t="shared" si="28"/>
        <v/>
      </c>
      <c r="AV31" t="str">
        <f t="shared" si="29"/>
        <v/>
      </c>
      <c r="AW31" t="str">
        <f t="shared" si="30"/>
        <v/>
      </c>
      <c r="AX31" t="str">
        <f t="shared" si="31"/>
        <v/>
      </c>
      <c r="AY31" t="str">
        <f t="shared" si="32"/>
        <v/>
      </c>
      <c r="AZ31" t="str">
        <f t="shared" si="33"/>
        <v/>
      </c>
      <c r="BA31" t="str">
        <f t="shared" si="34"/>
        <v/>
      </c>
      <c r="BB31" t="str">
        <f t="shared" si="35"/>
        <v/>
      </c>
      <c r="BC31" t="str">
        <f t="shared" si="36"/>
        <v/>
      </c>
      <c r="BD31" t="str">
        <f t="shared" si="37"/>
        <v/>
      </c>
      <c r="BE31" t="str">
        <f t="shared" si="38"/>
        <v/>
      </c>
      <c r="BF31" t="str">
        <f t="shared" si="39"/>
        <v/>
      </c>
      <c r="BG31" t="str">
        <f t="shared" si="40"/>
        <v/>
      </c>
      <c r="BH31" t="str">
        <f t="shared" si="41"/>
        <v/>
      </c>
    </row>
    <row r="32" spans="1:60">
      <c r="A32" t="s">
        <v>207</v>
      </c>
      <c r="B32" t="s">
        <v>56</v>
      </c>
      <c r="C32" t="s">
        <v>187</v>
      </c>
      <c r="J32" t="s">
        <v>146</v>
      </c>
      <c r="K32">
        <v>1</v>
      </c>
      <c r="L32" t="s">
        <v>1669</v>
      </c>
      <c r="M32" t="s">
        <v>636</v>
      </c>
      <c r="O32" t="s">
        <v>1224</v>
      </c>
      <c r="P32" t="s">
        <v>1679</v>
      </c>
      <c r="Q32" t="s">
        <v>1214</v>
      </c>
      <c r="S32" t="str">
        <f t="shared" si="0"/>
        <v>P26</v>
      </c>
      <c r="T32" t="str">
        <f t="shared" si="1"/>
        <v>Well Restore</v>
      </c>
      <c r="U32" t="str">
        <f t="shared" si="2"/>
        <v>Pepper</v>
      </c>
      <c r="V32" t="str">
        <f t="shared" si="3"/>
        <v>Product Rules</v>
      </c>
      <c r="W32" t="str">
        <f t="shared" si="4"/>
        <v>Maximum LVR</v>
      </c>
      <c r="X32" t="str">
        <f t="shared" si="5"/>
        <v>All Data</v>
      </c>
      <c r="Y32" t="str">
        <f t="shared" si="6"/>
        <v/>
      </c>
      <c r="Z32" t="str">
        <f t="shared" si="7"/>
        <v/>
      </c>
      <c r="AA32" t="str">
        <f t="shared" si="8"/>
        <v/>
      </c>
      <c r="AB32" t="str">
        <f t="shared" si="9"/>
        <v/>
      </c>
      <c r="AC32" t="str">
        <f t="shared" si="10"/>
        <v/>
      </c>
      <c r="AD32" t="str">
        <f t="shared" si="11"/>
        <v/>
      </c>
      <c r="AE32" t="str">
        <f t="shared" si="12"/>
        <v/>
      </c>
      <c r="AF32" t="str">
        <f t="shared" si="13"/>
        <v/>
      </c>
      <c r="AG32" t="str">
        <f t="shared" si="14"/>
        <v/>
      </c>
      <c r="AH32" t="str">
        <f t="shared" si="15"/>
        <v/>
      </c>
      <c r="AI32" t="str">
        <f t="shared" si="16"/>
        <v/>
      </c>
      <c r="AJ32" t="str">
        <f t="shared" si="17"/>
        <v/>
      </c>
      <c r="AK32" t="str">
        <f t="shared" si="18"/>
        <v/>
      </c>
      <c r="AL32" t="str">
        <f t="shared" si="19"/>
        <v/>
      </c>
      <c r="AM32" t="str">
        <f t="shared" si="20"/>
        <v/>
      </c>
      <c r="AN32" t="str">
        <f t="shared" si="21"/>
        <v/>
      </c>
      <c r="AO32" t="str">
        <f t="shared" si="22"/>
        <v/>
      </c>
      <c r="AP32" t="str">
        <f t="shared" si="23"/>
        <v/>
      </c>
      <c r="AQ32" t="str">
        <f t="shared" si="24"/>
        <v/>
      </c>
      <c r="AR32" t="str">
        <f t="shared" si="25"/>
        <v/>
      </c>
      <c r="AS32" t="str">
        <f t="shared" si="26"/>
        <v/>
      </c>
      <c r="AT32" t="str">
        <f t="shared" si="27"/>
        <v/>
      </c>
      <c r="AU32" t="str">
        <f t="shared" si="28"/>
        <v/>
      </c>
      <c r="AV32" t="str">
        <f t="shared" si="29"/>
        <v/>
      </c>
      <c r="AW32" t="str">
        <f t="shared" si="30"/>
        <v/>
      </c>
      <c r="AX32" t="str">
        <f t="shared" si="31"/>
        <v/>
      </c>
      <c r="AY32" t="str">
        <f t="shared" si="32"/>
        <v/>
      </c>
      <c r="AZ32" t="str">
        <f t="shared" si="33"/>
        <v/>
      </c>
      <c r="BA32" t="str">
        <f t="shared" si="34"/>
        <v/>
      </c>
      <c r="BB32" t="str">
        <f t="shared" si="35"/>
        <v/>
      </c>
      <c r="BC32" t="str">
        <f t="shared" si="36"/>
        <v/>
      </c>
      <c r="BD32" t="str">
        <f t="shared" si="37"/>
        <v/>
      </c>
      <c r="BE32" t="str">
        <f t="shared" si="38"/>
        <v/>
      </c>
      <c r="BF32" t="str">
        <f t="shared" si="39"/>
        <v/>
      </c>
      <c r="BG32" t="str">
        <f t="shared" si="40"/>
        <v/>
      </c>
      <c r="BH32" t="str">
        <f t="shared" si="41"/>
        <v/>
      </c>
    </row>
    <row r="33" spans="1:60">
      <c r="A33" t="s">
        <v>208</v>
      </c>
      <c r="B33" t="s">
        <v>56</v>
      </c>
      <c r="C33" t="s">
        <v>187</v>
      </c>
      <c r="J33" t="s">
        <v>146</v>
      </c>
      <c r="K33">
        <v>1</v>
      </c>
      <c r="L33" t="s">
        <v>1669</v>
      </c>
      <c r="M33" t="s">
        <v>636</v>
      </c>
      <c r="O33" t="s">
        <v>1224</v>
      </c>
      <c r="P33" t="s">
        <v>1756</v>
      </c>
      <c r="Q33" t="s">
        <v>1214</v>
      </c>
      <c r="S33" t="str">
        <f t="shared" si="0"/>
        <v>P27</v>
      </c>
      <c r="T33" t="str">
        <f t="shared" si="1"/>
        <v>Well Restore</v>
      </c>
      <c r="U33" t="str">
        <f t="shared" si="2"/>
        <v>Pepper</v>
      </c>
      <c r="V33" t="str">
        <f t="shared" si="3"/>
        <v>Product Rules</v>
      </c>
      <c r="W33" t="str">
        <f t="shared" si="4"/>
        <v>Maximum LVR</v>
      </c>
      <c r="X33" t="str">
        <f t="shared" si="5"/>
        <v>All Data</v>
      </c>
      <c r="Y33" t="str">
        <f t="shared" si="6"/>
        <v/>
      </c>
      <c r="Z33" t="str">
        <f t="shared" si="7"/>
        <v/>
      </c>
      <c r="AA33" t="str">
        <f t="shared" si="8"/>
        <v/>
      </c>
      <c r="AB33" t="str">
        <f t="shared" si="9"/>
        <v/>
      </c>
      <c r="AC33" t="str">
        <f t="shared" si="10"/>
        <v/>
      </c>
      <c r="AD33" t="str">
        <f t="shared" si="11"/>
        <v/>
      </c>
      <c r="AE33" t="str">
        <f t="shared" si="12"/>
        <v/>
      </c>
      <c r="AF33" t="str">
        <f t="shared" si="13"/>
        <v/>
      </c>
      <c r="AG33" t="str">
        <f t="shared" si="14"/>
        <v/>
      </c>
      <c r="AH33" t="str">
        <f t="shared" si="15"/>
        <v/>
      </c>
      <c r="AI33" t="str">
        <f t="shared" si="16"/>
        <v/>
      </c>
      <c r="AJ33" t="str">
        <f t="shared" si="17"/>
        <v/>
      </c>
      <c r="AK33" t="str">
        <f t="shared" si="18"/>
        <v/>
      </c>
      <c r="AL33" t="str">
        <f t="shared" si="19"/>
        <v/>
      </c>
      <c r="AM33" t="str">
        <f t="shared" si="20"/>
        <v/>
      </c>
      <c r="AN33" t="str">
        <f t="shared" si="21"/>
        <v/>
      </c>
      <c r="AO33" t="str">
        <f t="shared" si="22"/>
        <v/>
      </c>
      <c r="AP33" t="str">
        <f t="shared" si="23"/>
        <v/>
      </c>
      <c r="AQ33" t="str">
        <f t="shared" si="24"/>
        <v/>
      </c>
      <c r="AR33" t="str">
        <f t="shared" si="25"/>
        <v/>
      </c>
      <c r="AS33" t="str">
        <f t="shared" si="26"/>
        <v/>
      </c>
      <c r="AT33" t="str">
        <f t="shared" si="27"/>
        <v/>
      </c>
      <c r="AU33" t="str">
        <f t="shared" si="28"/>
        <v/>
      </c>
      <c r="AV33" t="str">
        <f t="shared" si="29"/>
        <v/>
      </c>
      <c r="AW33" t="str">
        <f t="shared" si="30"/>
        <v/>
      </c>
      <c r="AX33" t="str">
        <f t="shared" si="31"/>
        <v/>
      </c>
      <c r="AY33" t="str">
        <f t="shared" si="32"/>
        <v/>
      </c>
      <c r="AZ33" t="str">
        <f t="shared" si="33"/>
        <v/>
      </c>
      <c r="BA33" t="str">
        <f t="shared" si="34"/>
        <v/>
      </c>
      <c r="BB33" t="str">
        <f t="shared" si="35"/>
        <v/>
      </c>
      <c r="BC33" t="str">
        <f t="shared" si="36"/>
        <v/>
      </c>
      <c r="BD33" t="str">
        <f t="shared" si="37"/>
        <v/>
      </c>
      <c r="BE33" t="str">
        <f t="shared" si="38"/>
        <v/>
      </c>
      <c r="BF33" t="str">
        <f t="shared" si="39"/>
        <v/>
      </c>
      <c r="BG33" t="str">
        <f t="shared" si="40"/>
        <v/>
      </c>
      <c r="BH33" t="str">
        <f t="shared" si="41"/>
        <v/>
      </c>
    </row>
    <row r="34" spans="1:60">
      <c r="A34" t="s">
        <v>211</v>
      </c>
      <c r="B34" t="s">
        <v>56</v>
      </c>
      <c r="C34" t="s">
        <v>197</v>
      </c>
      <c r="J34" t="s">
        <v>146</v>
      </c>
      <c r="K34">
        <v>1</v>
      </c>
      <c r="L34" t="s">
        <v>1669</v>
      </c>
      <c r="M34" t="s">
        <v>636</v>
      </c>
      <c r="O34" t="s">
        <v>1224</v>
      </c>
      <c r="P34" t="s">
        <v>1721</v>
      </c>
      <c r="Q34" t="s">
        <v>1214</v>
      </c>
      <c r="S34" t="str">
        <f t="shared" si="0"/>
        <v>P28</v>
      </c>
      <c r="T34" t="str">
        <f t="shared" si="1"/>
        <v>Well Restore Plus</v>
      </c>
      <c r="U34" t="str">
        <f t="shared" si="2"/>
        <v>Pepper</v>
      </c>
      <c r="V34" t="str">
        <f t="shared" si="3"/>
        <v>Product Rules</v>
      </c>
      <c r="W34" t="str">
        <f t="shared" si="4"/>
        <v>Maximum LVR</v>
      </c>
      <c r="X34" t="str">
        <f t="shared" si="5"/>
        <v>All Data</v>
      </c>
      <c r="Y34" t="str">
        <f t="shared" si="6"/>
        <v/>
      </c>
      <c r="Z34" t="str">
        <f t="shared" si="7"/>
        <v/>
      </c>
      <c r="AA34" t="str">
        <f t="shared" si="8"/>
        <v/>
      </c>
      <c r="AB34" t="str">
        <f t="shared" si="9"/>
        <v/>
      </c>
      <c r="AC34" t="str">
        <f t="shared" si="10"/>
        <v/>
      </c>
      <c r="AD34" t="str">
        <f t="shared" si="11"/>
        <v/>
      </c>
      <c r="AE34" t="str">
        <f t="shared" si="12"/>
        <v/>
      </c>
      <c r="AF34" t="str">
        <f t="shared" si="13"/>
        <v/>
      </c>
      <c r="AG34" t="str">
        <f t="shared" si="14"/>
        <v/>
      </c>
      <c r="AH34" t="str">
        <f t="shared" si="15"/>
        <v/>
      </c>
      <c r="AI34" t="str">
        <f t="shared" si="16"/>
        <v/>
      </c>
      <c r="AJ34" t="str">
        <f t="shared" si="17"/>
        <v/>
      </c>
      <c r="AK34" t="str">
        <f t="shared" si="18"/>
        <v/>
      </c>
      <c r="AL34" t="str">
        <f t="shared" si="19"/>
        <v/>
      </c>
      <c r="AM34" t="str">
        <f t="shared" si="20"/>
        <v/>
      </c>
      <c r="AN34" t="str">
        <f t="shared" si="21"/>
        <v/>
      </c>
      <c r="AO34" t="str">
        <f t="shared" si="22"/>
        <v/>
      </c>
      <c r="AP34" t="str">
        <f t="shared" si="23"/>
        <v/>
      </c>
      <c r="AQ34" t="str">
        <f t="shared" si="24"/>
        <v/>
      </c>
      <c r="AR34" t="str">
        <f t="shared" si="25"/>
        <v/>
      </c>
      <c r="AS34" t="str">
        <f t="shared" si="26"/>
        <v/>
      </c>
      <c r="AT34" t="str">
        <f t="shared" si="27"/>
        <v/>
      </c>
      <c r="AU34" t="str">
        <f t="shared" si="28"/>
        <v/>
      </c>
      <c r="AV34" t="str">
        <f t="shared" si="29"/>
        <v/>
      </c>
      <c r="AW34" t="str">
        <f t="shared" si="30"/>
        <v/>
      </c>
      <c r="AX34" t="str">
        <f t="shared" si="31"/>
        <v/>
      </c>
      <c r="AY34" t="str">
        <f t="shared" si="32"/>
        <v/>
      </c>
      <c r="AZ34" t="str">
        <f t="shared" si="33"/>
        <v/>
      </c>
      <c r="BA34" t="str">
        <f t="shared" si="34"/>
        <v/>
      </c>
      <c r="BB34" t="str">
        <f t="shared" si="35"/>
        <v/>
      </c>
      <c r="BC34" t="str">
        <f t="shared" si="36"/>
        <v/>
      </c>
      <c r="BD34" t="str">
        <f t="shared" si="37"/>
        <v/>
      </c>
      <c r="BE34" t="str">
        <f t="shared" si="38"/>
        <v/>
      </c>
      <c r="BF34" t="str">
        <f t="shared" si="39"/>
        <v/>
      </c>
      <c r="BG34" t="str">
        <f t="shared" si="40"/>
        <v/>
      </c>
      <c r="BH34" t="str">
        <f t="shared" si="41"/>
        <v/>
      </c>
    </row>
    <row r="35" spans="1:60">
      <c r="A35" t="s">
        <v>1759</v>
      </c>
      <c r="B35" t="s">
        <v>56</v>
      </c>
      <c r="C35" t="s">
        <v>187</v>
      </c>
      <c r="J35" t="s">
        <v>146</v>
      </c>
      <c r="K35">
        <v>1</v>
      </c>
      <c r="L35" t="s">
        <v>1669</v>
      </c>
      <c r="M35" t="s">
        <v>632</v>
      </c>
      <c r="O35" t="s">
        <v>1224</v>
      </c>
      <c r="P35" t="s">
        <v>1687</v>
      </c>
      <c r="Q35" t="s">
        <v>1214</v>
      </c>
      <c r="S35" t="str">
        <f t="shared" si="0"/>
        <v>P29</v>
      </c>
      <c r="T35" t="str">
        <f t="shared" si="1"/>
        <v>Well Restore</v>
      </c>
      <c r="U35" t="str">
        <f t="shared" si="2"/>
        <v>Pepper</v>
      </c>
      <c r="V35" t="str">
        <f t="shared" si="3"/>
        <v>Product Rules</v>
      </c>
      <c r="W35" t="str">
        <f t="shared" si="4"/>
        <v>Maximum Loan Size</v>
      </c>
      <c r="X35" t="str">
        <f t="shared" si="5"/>
        <v>All Data</v>
      </c>
      <c r="Y35" t="str">
        <f t="shared" si="6"/>
        <v/>
      </c>
      <c r="Z35" t="str">
        <f t="shared" si="7"/>
        <v/>
      </c>
      <c r="AA35" t="str">
        <f t="shared" si="8"/>
        <v/>
      </c>
      <c r="AB35" t="str">
        <f t="shared" si="9"/>
        <v/>
      </c>
      <c r="AC35" t="str">
        <f t="shared" si="10"/>
        <v/>
      </c>
      <c r="AD35" t="str">
        <f t="shared" si="11"/>
        <v/>
      </c>
      <c r="AE35" t="str">
        <f t="shared" si="12"/>
        <v/>
      </c>
      <c r="AF35" t="str">
        <f t="shared" si="13"/>
        <v/>
      </c>
      <c r="AG35" t="str">
        <f t="shared" si="14"/>
        <v/>
      </c>
      <c r="AH35" t="str">
        <f t="shared" si="15"/>
        <v/>
      </c>
      <c r="AI35" t="str">
        <f t="shared" si="16"/>
        <v/>
      </c>
      <c r="AJ35" t="str">
        <f t="shared" si="17"/>
        <v/>
      </c>
      <c r="AK35" t="str">
        <f t="shared" si="18"/>
        <v/>
      </c>
      <c r="AL35" t="str">
        <f t="shared" si="19"/>
        <v/>
      </c>
      <c r="AM35" t="str">
        <f t="shared" si="20"/>
        <v/>
      </c>
      <c r="AN35" t="str">
        <f t="shared" si="21"/>
        <v/>
      </c>
      <c r="AO35" t="str">
        <f t="shared" si="22"/>
        <v/>
      </c>
      <c r="AP35" t="str">
        <f t="shared" si="23"/>
        <v/>
      </c>
      <c r="AQ35" t="str">
        <f t="shared" si="24"/>
        <v/>
      </c>
      <c r="AR35" t="str">
        <f t="shared" si="25"/>
        <v/>
      </c>
      <c r="AS35" t="str">
        <f t="shared" si="26"/>
        <v/>
      </c>
      <c r="AT35" t="str">
        <f t="shared" si="27"/>
        <v/>
      </c>
      <c r="AU35" t="str">
        <f t="shared" si="28"/>
        <v/>
      </c>
      <c r="AV35" t="str">
        <f t="shared" si="29"/>
        <v/>
      </c>
      <c r="AW35" t="str">
        <f t="shared" si="30"/>
        <v/>
      </c>
      <c r="AX35" t="str">
        <f t="shared" si="31"/>
        <v/>
      </c>
      <c r="AY35" t="str">
        <f t="shared" si="32"/>
        <v/>
      </c>
      <c r="AZ35" t="str">
        <f t="shared" si="33"/>
        <v/>
      </c>
      <c r="BA35" t="str">
        <f t="shared" si="34"/>
        <v/>
      </c>
      <c r="BB35" t="str">
        <f t="shared" si="35"/>
        <v/>
      </c>
      <c r="BC35" t="str">
        <f t="shared" si="36"/>
        <v/>
      </c>
      <c r="BD35" t="str">
        <f t="shared" si="37"/>
        <v/>
      </c>
      <c r="BE35" t="str">
        <f t="shared" si="38"/>
        <v/>
      </c>
      <c r="BF35" t="str">
        <f t="shared" si="39"/>
        <v/>
      </c>
      <c r="BG35" t="str">
        <f t="shared" si="40"/>
        <v/>
      </c>
      <c r="BH35" t="str">
        <f t="shared" si="41"/>
        <v/>
      </c>
    </row>
    <row r="36" spans="1:60">
      <c r="A36" t="s">
        <v>1760</v>
      </c>
      <c r="B36" t="s">
        <v>56</v>
      </c>
      <c r="C36" t="s">
        <v>187</v>
      </c>
      <c r="J36" t="s">
        <v>146</v>
      </c>
      <c r="K36">
        <v>1</v>
      </c>
      <c r="L36" t="s">
        <v>1669</v>
      </c>
      <c r="M36" t="s">
        <v>632</v>
      </c>
      <c r="O36" t="s">
        <v>1224</v>
      </c>
      <c r="P36" t="s">
        <v>1687</v>
      </c>
      <c r="Q36" t="s">
        <v>1214</v>
      </c>
      <c r="S36" t="str">
        <f t="shared" si="0"/>
        <v>P30</v>
      </c>
      <c r="T36" t="str">
        <f t="shared" si="1"/>
        <v>Well Restore</v>
      </c>
      <c r="U36" t="str">
        <f t="shared" si="2"/>
        <v>Pepper</v>
      </c>
      <c r="V36" t="str">
        <f t="shared" si="3"/>
        <v>Product Rules</v>
      </c>
      <c r="W36" t="str">
        <f t="shared" si="4"/>
        <v>Maximum Loan Size</v>
      </c>
      <c r="X36" t="str">
        <f t="shared" si="5"/>
        <v>All Data</v>
      </c>
      <c r="Y36" t="str">
        <f t="shared" si="6"/>
        <v/>
      </c>
      <c r="Z36" t="str">
        <f t="shared" si="7"/>
        <v/>
      </c>
      <c r="AA36" t="str">
        <f t="shared" si="8"/>
        <v/>
      </c>
      <c r="AB36" t="str">
        <f t="shared" si="9"/>
        <v/>
      </c>
      <c r="AC36" t="str">
        <f t="shared" si="10"/>
        <v/>
      </c>
      <c r="AD36" t="str">
        <f t="shared" si="11"/>
        <v/>
      </c>
      <c r="AE36" t="str">
        <f t="shared" si="12"/>
        <v/>
      </c>
      <c r="AF36" t="str">
        <f t="shared" si="13"/>
        <v/>
      </c>
      <c r="AG36" t="str">
        <f t="shared" si="14"/>
        <v/>
      </c>
      <c r="AH36" t="str">
        <f t="shared" si="15"/>
        <v/>
      </c>
      <c r="AI36" t="str">
        <f t="shared" si="16"/>
        <v/>
      </c>
      <c r="AJ36" t="str">
        <f t="shared" si="17"/>
        <v/>
      </c>
      <c r="AK36" t="str">
        <f t="shared" si="18"/>
        <v/>
      </c>
      <c r="AL36" t="str">
        <f t="shared" si="19"/>
        <v/>
      </c>
      <c r="AM36" t="str">
        <f t="shared" si="20"/>
        <v/>
      </c>
      <c r="AN36" t="str">
        <f t="shared" si="21"/>
        <v/>
      </c>
      <c r="AO36" t="str">
        <f t="shared" si="22"/>
        <v/>
      </c>
      <c r="AP36" t="str">
        <f t="shared" si="23"/>
        <v/>
      </c>
      <c r="AQ36" t="str">
        <f t="shared" si="24"/>
        <v/>
      </c>
      <c r="AR36" t="str">
        <f t="shared" si="25"/>
        <v/>
      </c>
      <c r="AS36" t="str">
        <f t="shared" si="26"/>
        <v/>
      </c>
      <c r="AT36" t="str">
        <f t="shared" si="27"/>
        <v/>
      </c>
      <c r="AU36" t="str">
        <f t="shared" si="28"/>
        <v/>
      </c>
      <c r="AV36" t="str">
        <f t="shared" si="29"/>
        <v/>
      </c>
      <c r="AW36" t="str">
        <f t="shared" si="30"/>
        <v/>
      </c>
      <c r="AX36" t="str">
        <f t="shared" si="31"/>
        <v/>
      </c>
      <c r="AY36" t="str">
        <f t="shared" si="32"/>
        <v/>
      </c>
      <c r="AZ36" t="str">
        <f t="shared" si="33"/>
        <v/>
      </c>
      <c r="BA36" t="str">
        <f t="shared" si="34"/>
        <v/>
      </c>
      <c r="BB36" t="str">
        <f t="shared" si="35"/>
        <v/>
      </c>
      <c r="BC36" t="str">
        <f t="shared" si="36"/>
        <v/>
      </c>
      <c r="BD36" t="str">
        <f t="shared" si="37"/>
        <v/>
      </c>
      <c r="BE36" t="str">
        <f t="shared" si="38"/>
        <v/>
      </c>
      <c r="BF36" t="str">
        <f t="shared" si="39"/>
        <v/>
      </c>
      <c r="BG36" t="str">
        <f t="shared" si="40"/>
        <v/>
      </c>
      <c r="BH36" t="str">
        <f t="shared" si="41"/>
        <v/>
      </c>
    </row>
    <row r="37" spans="1:60">
      <c r="A37" t="s">
        <v>1761</v>
      </c>
      <c r="B37" t="s">
        <v>56</v>
      </c>
      <c r="C37" t="s">
        <v>187</v>
      </c>
      <c r="J37" t="s">
        <v>146</v>
      </c>
      <c r="K37">
        <v>1</v>
      </c>
      <c r="L37" t="s">
        <v>1669</v>
      </c>
      <c r="M37" t="s">
        <v>632</v>
      </c>
      <c r="O37" t="s">
        <v>1224</v>
      </c>
      <c r="P37" t="s">
        <v>1687</v>
      </c>
      <c r="Q37" t="s">
        <v>1214</v>
      </c>
      <c r="S37" t="str">
        <f t="shared" si="0"/>
        <v>P31</v>
      </c>
      <c r="T37" t="str">
        <f t="shared" si="1"/>
        <v>Well Restore</v>
      </c>
      <c r="U37" t="str">
        <f t="shared" si="2"/>
        <v>Pepper</v>
      </c>
      <c r="V37" t="str">
        <f t="shared" si="3"/>
        <v>Product Rules</v>
      </c>
      <c r="W37" t="str">
        <f t="shared" si="4"/>
        <v>Maximum Loan Size</v>
      </c>
      <c r="X37" t="str">
        <f t="shared" si="5"/>
        <v>All Data</v>
      </c>
      <c r="Y37" t="str">
        <f t="shared" si="6"/>
        <v/>
      </c>
      <c r="Z37" t="str">
        <f t="shared" si="7"/>
        <v/>
      </c>
      <c r="AA37" t="str">
        <f t="shared" si="8"/>
        <v/>
      </c>
      <c r="AB37" t="str">
        <f t="shared" si="9"/>
        <v/>
      </c>
      <c r="AC37" t="str">
        <f t="shared" si="10"/>
        <v/>
      </c>
      <c r="AD37" t="str">
        <f t="shared" si="11"/>
        <v/>
      </c>
      <c r="AE37" t="str">
        <f t="shared" si="12"/>
        <v/>
      </c>
      <c r="AF37" t="str">
        <f t="shared" si="13"/>
        <v/>
      </c>
      <c r="AG37" t="str">
        <f t="shared" si="14"/>
        <v/>
      </c>
      <c r="AH37" t="str">
        <f t="shared" si="15"/>
        <v/>
      </c>
      <c r="AI37" t="str">
        <f t="shared" si="16"/>
        <v/>
      </c>
      <c r="AJ37" t="str">
        <f t="shared" si="17"/>
        <v/>
      </c>
      <c r="AK37" t="str">
        <f t="shared" si="18"/>
        <v/>
      </c>
      <c r="AL37" t="str">
        <f t="shared" si="19"/>
        <v/>
      </c>
      <c r="AM37" t="str">
        <f t="shared" si="20"/>
        <v/>
      </c>
      <c r="AN37" t="str">
        <f t="shared" si="21"/>
        <v/>
      </c>
      <c r="AO37" t="str">
        <f t="shared" si="22"/>
        <v/>
      </c>
      <c r="AP37" t="str">
        <f t="shared" si="23"/>
        <v/>
      </c>
      <c r="AQ37" t="str">
        <f t="shared" si="24"/>
        <v/>
      </c>
      <c r="AR37" t="str">
        <f t="shared" si="25"/>
        <v/>
      </c>
      <c r="AS37" t="str">
        <f t="shared" si="26"/>
        <v/>
      </c>
      <c r="AT37" t="str">
        <f t="shared" si="27"/>
        <v/>
      </c>
      <c r="AU37" t="str">
        <f t="shared" si="28"/>
        <v/>
      </c>
      <c r="AV37" t="str">
        <f t="shared" si="29"/>
        <v/>
      </c>
      <c r="AW37" t="str">
        <f t="shared" si="30"/>
        <v/>
      </c>
      <c r="AX37" t="str">
        <f t="shared" si="31"/>
        <v/>
      </c>
      <c r="AY37" t="str">
        <f t="shared" si="32"/>
        <v/>
      </c>
      <c r="AZ37" t="str">
        <f t="shared" si="33"/>
        <v/>
      </c>
      <c r="BA37" t="str">
        <f t="shared" si="34"/>
        <v/>
      </c>
      <c r="BB37" t="str">
        <f t="shared" si="35"/>
        <v/>
      </c>
      <c r="BC37" t="str">
        <f t="shared" si="36"/>
        <v/>
      </c>
      <c r="BD37" t="str">
        <f t="shared" si="37"/>
        <v/>
      </c>
      <c r="BE37" t="str">
        <f t="shared" si="38"/>
        <v/>
      </c>
      <c r="BF37" t="str">
        <f t="shared" si="39"/>
        <v/>
      </c>
      <c r="BG37" t="str">
        <f t="shared" si="40"/>
        <v/>
      </c>
      <c r="BH37" t="str">
        <f t="shared" si="41"/>
        <v/>
      </c>
    </row>
    <row r="38" spans="1:60">
      <c r="A38" t="s">
        <v>1762</v>
      </c>
      <c r="B38" t="s">
        <v>56</v>
      </c>
      <c r="C38" t="s">
        <v>187</v>
      </c>
      <c r="J38" t="s">
        <v>146</v>
      </c>
      <c r="K38">
        <v>1</v>
      </c>
      <c r="L38" t="s">
        <v>1669</v>
      </c>
      <c r="M38" t="s">
        <v>632</v>
      </c>
      <c r="O38" t="s">
        <v>1224</v>
      </c>
      <c r="P38" t="s">
        <v>1687</v>
      </c>
      <c r="Q38" t="s">
        <v>1214</v>
      </c>
      <c r="S38" t="str">
        <f t="shared" si="0"/>
        <v>P32</v>
      </c>
      <c r="T38" t="str">
        <f t="shared" si="1"/>
        <v>Well Restore</v>
      </c>
      <c r="U38" t="str">
        <f t="shared" si="2"/>
        <v>Pepper</v>
      </c>
      <c r="V38" t="str">
        <f t="shared" si="3"/>
        <v>Product Rules</v>
      </c>
      <c r="W38" t="str">
        <f t="shared" si="4"/>
        <v>Maximum Loan Size</v>
      </c>
      <c r="X38" t="str">
        <f t="shared" si="5"/>
        <v>All Data</v>
      </c>
      <c r="Y38" t="str">
        <f t="shared" si="6"/>
        <v/>
      </c>
      <c r="Z38" t="str">
        <f t="shared" si="7"/>
        <v/>
      </c>
      <c r="AA38" t="str">
        <f t="shared" si="8"/>
        <v/>
      </c>
      <c r="AB38" t="str">
        <f t="shared" si="9"/>
        <v/>
      </c>
      <c r="AC38" t="str">
        <f t="shared" si="10"/>
        <v/>
      </c>
      <c r="AD38" t="str">
        <f t="shared" si="11"/>
        <v/>
      </c>
      <c r="AE38" t="str">
        <f t="shared" si="12"/>
        <v/>
      </c>
      <c r="AF38" t="str">
        <f t="shared" si="13"/>
        <v/>
      </c>
      <c r="AG38" t="str">
        <f t="shared" si="14"/>
        <v/>
      </c>
      <c r="AH38" t="str">
        <f t="shared" si="15"/>
        <v/>
      </c>
      <c r="AI38" t="str">
        <f t="shared" si="16"/>
        <v/>
      </c>
      <c r="AJ38" t="str">
        <f t="shared" si="17"/>
        <v/>
      </c>
      <c r="AK38" t="str">
        <f t="shared" si="18"/>
        <v/>
      </c>
      <c r="AL38" t="str">
        <f t="shared" si="19"/>
        <v/>
      </c>
      <c r="AM38" t="str">
        <f t="shared" si="20"/>
        <v/>
      </c>
      <c r="AN38" t="str">
        <f t="shared" si="21"/>
        <v/>
      </c>
      <c r="AO38" t="str">
        <f t="shared" si="22"/>
        <v/>
      </c>
      <c r="AP38" t="str">
        <f t="shared" si="23"/>
        <v/>
      </c>
      <c r="AQ38" t="str">
        <f t="shared" si="24"/>
        <v/>
      </c>
      <c r="AR38" t="str">
        <f t="shared" si="25"/>
        <v/>
      </c>
      <c r="AS38" t="str">
        <f t="shared" si="26"/>
        <v/>
      </c>
      <c r="AT38" t="str">
        <f t="shared" si="27"/>
        <v/>
      </c>
      <c r="AU38" t="str">
        <f t="shared" si="28"/>
        <v/>
      </c>
      <c r="AV38" t="str">
        <f t="shared" si="29"/>
        <v/>
      </c>
      <c r="AW38" t="str">
        <f t="shared" si="30"/>
        <v/>
      </c>
      <c r="AX38" t="str">
        <f t="shared" si="31"/>
        <v/>
      </c>
      <c r="AY38" t="str">
        <f t="shared" si="32"/>
        <v/>
      </c>
      <c r="AZ38" t="str">
        <f t="shared" si="33"/>
        <v/>
      </c>
      <c r="BA38" t="str">
        <f t="shared" si="34"/>
        <v/>
      </c>
      <c r="BB38" t="str">
        <f t="shared" si="35"/>
        <v/>
      </c>
      <c r="BC38" t="str">
        <f t="shared" si="36"/>
        <v/>
      </c>
      <c r="BD38" t="str">
        <f t="shared" si="37"/>
        <v/>
      </c>
      <c r="BE38" t="str">
        <f t="shared" si="38"/>
        <v/>
      </c>
      <c r="BF38" t="str">
        <f t="shared" si="39"/>
        <v/>
      </c>
      <c r="BG38" t="str">
        <f t="shared" si="40"/>
        <v/>
      </c>
      <c r="BH38" t="str">
        <f t="shared" si="41"/>
        <v/>
      </c>
    </row>
    <row r="39" spans="1:60">
      <c r="A39" t="s">
        <v>1765</v>
      </c>
      <c r="B39" t="s">
        <v>56</v>
      </c>
      <c r="C39" t="s">
        <v>187</v>
      </c>
      <c r="J39" t="s">
        <v>146</v>
      </c>
      <c r="K39">
        <v>1</v>
      </c>
      <c r="L39" t="s">
        <v>1669</v>
      </c>
      <c r="M39" t="s">
        <v>632</v>
      </c>
      <c r="O39" t="s">
        <v>1224</v>
      </c>
      <c r="P39" t="s">
        <v>1702</v>
      </c>
      <c r="Q39" t="s">
        <v>1214</v>
      </c>
      <c r="S39" t="str">
        <f t="shared" si="0"/>
        <v>P33</v>
      </c>
      <c r="T39" t="str">
        <f t="shared" si="1"/>
        <v>Well Restore</v>
      </c>
      <c r="U39" t="str">
        <f t="shared" si="2"/>
        <v>Pepper</v>
      </c>
      <c r="V39" t="str">
        <f t="shared" si="3"/>
        <v>Product Rules</v>
      </c>
      <c r="W39" t="str">
        <f t="shared" si="4"/>
        <v>Maximum Loan Size</v>
      </c>
      <c r="X39" t="str">
        <f t="shared" si="5"/>
        <v>All Data</v>
      </c>
      <c r="Y39" t="str">
        <f t="shared" si="6"/>
        <v/>
      </c>
      <c r="Z39" t="str">
        <f t="shared" si="7"/>
        <v/>
      </c>
      <c r="AA39" t="str">
        <f t="shared" si="8"/>
        <v/>
      </c>
      <c r="AB39" t="str">
        <f t="shared" si="9"/>
        <v/>
      </c>
      <c r="AC39" t="str">
        <f t="shared" si="10"/>
        <v/>
      </c>
      <c r="AD39" t="str">
        <f t="shared" si="11"/>
        <v/>
      </c>
      <c r="AE39" t="str">
        <f t="shared" si="12"/>
        <v/>
      </c>
      <c r="AF39" t="str">
        <f t="shared" si="13"/>
        <v/>
      </c>
      <c r="AG39" t="str">
        <f t="shared" si="14"/>
        <v/>
      </c>
      <c r="AH39" t="str">
        <f t="shared" si="15"/>
        <v/>
      </c>
      <c r="AI39" t="str">
        <f t="shared" si="16"/>
        <v/>
      </c>
      <c r="AJ39" t="str">
        <f t="shared" si="17"/>
        <v/>
      </c>
      <c r="AK39" t="str">
        <f t="shared" si="18"/>
        <v/>
      </c>
      <c r="AL39" t="str">
        <f t="shared" si="19"/>
        <v/>
      </c>
      <c r="AM39" t="str">
        <f t="shared" si="20"/>
        <v/>
      </c>
      <c r="AN39" t="str">
        <f t="shared" si="21"/>
        <v/>
      </c>
      <c r="AO39" t="str">
        <f t="shared" si="22"/>
        <v/>
      </c>
      <c r="AP39" t="str">
        <f t="shared" si="23"/>
        <v/>
      </c>
      <c r="AQ39" t="str">
        <f t="shared" si="24"/>
        <v/>
      </c>
      <c r="AR39" t="str">
        <f t="shared" si="25"/>
        <v/>
      </c>
      <c r="AS39" t="str">
        <f t="shared" si="26"/>
        <v/>
      </c>
      <c r="AT39" t="str">
        <f t="shared" si="27"/>
        <v/>
      </c>
      <c r="AU39" t="str">
        <f t="shared" si="28"/>
        <v/>
      </c>
      <c r="AV39" t="str">
        <f t="shared" si="29"/>
        <v/>
      </c>
      <c r="AW39" t="str">
        <f t="shared" si="30"/>
        <v/>
      </c>
      <c r="AX39" t="str">
        <f t="shared" si="31"/>
        <v/>
      </c>
      <c r="AY39" t="str">
        <f t="shared" si="32"/>
        <v/>
      </c>
      <c r="AZ39" t="str">
        <f t="shared" si="33"/>
        <v/>
      </c>
      <c r="BA39" t="str">
        <f t="shared" si="34"/>
        <v/>
      </c>
      <c r="BB39" t="str">
        <f t="shared" si="35"/>
        <v/>
      </c>
      <c r="BC39" t="str">
        <f t="shared" si="36"/>
        <v/>
      </c>
      <c r="BD39" t="str">
        <f t="shared" si="37"/>
        <v/>
      </c>
      <c r="BE39" t="str">
        <f t="shared" si="38"/>
        <v/>
      </c>
      <c r="BF39" t="str">
        <f t="shared" si="39"/>
        <v/>
      </c>
      <c r="BG39" t="str">
        <f t="shared" si="40"/>
        <v/>
      </c>
      <c r="BH39" t="str">
        <f t="shared" si="41"/>
        <v/>
      </c>
    </row>
    <row r="40" spans="1:60">
      <c r="A40" t="s">
        <v>1768</v>
      </c>
      <c r="B40" t="s">
        <v>56</v>
      </c>
      <c r="C40" t="s">
        <v>187</v>
      </c>
      <c r="J40" t="s">
        <v>146</v>
      </c>
      <c r="K40">
        <v>1</v>
      </c>
      <c r="L40" t="s">
        <v>1669</v>
      </c>
      <c r="M40" t="s">
        <v>632</v>
      </c>
      <c r="O40" t="s">
        <v>1224</v>
      </c>
      <c r="P40" t="s">
        <v>1702</v>
      </c>
      <c r="Q40" t="s">
        <v>1214</v>
      </c>
      <c r="S40" t="str">
        <f t="shared" si="0"/>
        <v>P34</v>
      </c>
      <c r="T40" t="str">
        <f t="shared" si="1"/>
        <v>Well Restore</v>
      </c>
      <c r="U40" t="str">
        <f t="shared" si="2"/>
        <v>Pepper</v>
      </c>
      <c r="V40" t="str">
        <f t="shared" si="3"/>
        <v>Product Rules</v>
      </c>
      <c r="W40" t="str">
        <f t="shared" si="4"/>
        <v>Maximum Loan Size</v>
      </c>
      <c r="X40" t="str">
        <f t="shared" si="5"/>
        <v>All Data</v>
      </c>
      <c r="Y40" t="str">
        <f t="shared" si="6"/>
        <v/>
      </c>
      <c r="Z40" t="str">
        <f t="shared" si="7"/>
        <v/>
      </c>
      <c r="AA40" t="str">
        <f t="shared" si="8"/>
        <v/>
      </c>
      <c r="AB40" t="str">
        <f t="shared" si="9"/>
        <v/>
      </c>
      <c r="AC40" t="str">
        <f t="shared" si="10"/>
        <v/>
      </c>
      <c r="AD40" t="str">
        <f t="shared" si="11"/>
        <v/>
      </c>
      <c r="AE40" t="str">
        <f t="shared" si="12"/>
        <v/>
      </c>
      <c r="AF40" t="str">
        <f t="shared" si="13"/>
        <v/>
      </c>
      <c r="AG40" t="str">
        <f t="shared" si="14"/>
        <v/>
      </c>
      <c r="AH40" t="str">
        <f t="shared" si="15"/>
        <v/>
      </c>
      <c r="AI40" t="str">
        <f t="shared" si="16"/>
        <v/>
      </c>
      <c r="AJ40" t="str">
        <f t="shared" si="17"/>
        <v/>
      </c>
      <c r="AK40" t="str">
        <f t="shared" si="18"/>
        <v/>
      </c>
      <c r="AL40" t="str">
        <f t="shared" si="19"/>
        <v/>
      </c>
      <c r="AM40" t="str">
        <f t="shared" si="20"/>
        <v/>
      </c>
      <c r="AN40" t="str">
        <f t="shared" si="21"/>
        <v/>
      </c>
      <c r="AO40" t="str">
        <f t="shared" si="22"/>
        <v/>
      </c>
      <c r="AP40" t="str">
        <f t="shared" si="23"/>
        <v/>
      </c>
      <c r="AQ40" t="str">
        <f t="shared" si="24"/>
        <v/>
      </c>
      <c r="AR40" t="str">
        <f t="shared" si="25"/>
        <v/>
      </c>
      <c r="AS40" t="str">
        <f t="shared" si="26"/>
        <v/>
      </c>
      <c r="AT40" t="str">
        <f t="shared" si="27"/>
        <v/>
      </c>
      <c r="AU40" t="str">
        <f t="shared" si="28"/>
        <v/>
      </c>
      <c r="AV40" t="str">
        <f t="shared" si="29"/>
        <v/>
      </c>
      <c r="AW40" t="str">
        <f t="shared" si="30"/>
        <v/>
      </c>
      <c r="AX40" t="str">
        <f t="shared" si="31"/>
        <v/>
      </c>
      <c r="AY40" t="str">
        <f t="shared" si="32"/>
        <v/>
      </c>
      <c r="AZ40" t="str">
        <f t="shared" si="33"/>
        <v/>
      </c>
      <c r="BA40" t="str">
        <f t="shared" si="34"/>
        <v/>
      </c>
      <c r="BB40" t="str">
        <f t="shared" si="35"/>
        <v/>
      </c>
      <c r="BC40" t="str">
        <f t="shared" si="36"/>
        <v/>
      </c>
      <c r="BD40" t="str">
        <f t="shared" si="37"/>
        <v/>
      </c>
      <c r="BE40" t="str">
        <f t="shared" si="38"/>
        <v/>
      </c>
      <c r="BF40" t="str">
        <f t="shared" si="39"/>
        <v/>
      </c>
      <c r="BG40" t="str">
        <f t="shared" si="40"/>
        <v/>
      </c>
      <c r="BH40" t="str">
        <f t="shared" si="41"/>
        <v/>
      </c>
    </row>
    <row r="41" spans="1:60">
      <c r="A41" t="s">
        <v>1769</v>
      </c>
      <c r="B41" t="s">
        <v>56</v>
      </c>
      <c r="C41" t="s">
        <v>187</v>
      </c>
      <c r="J41" t="s">
        <v>146</v>
      </c>
      <c r="K41">
        <v>1</v>
      </c>
      <c r="L41" t="s">
        <v>1669</v>
      </c>
      <c r="M41" t="s">
        <v>632</v>
      </c>
      <c r="O41" t="s">
        <v>1224</v>
      </c>
      <c r="P41" t="s">
        <v>1702</v>
      </c>
      <c r="Q41" t="s">
        <v>1214</v>
      </c>
      <c r="S41" t="str">
        <f t="shared" si="0"/>
        <v>P35</v>
      </c>
      <c r="T41" t="str">
        <f t="shared" si="1"/>
        <v>Well Restore</v>
      </c>
      <c r="U41" t="str">
        <f t="shared" si="2"/>
        <v>Pepper</v>
      </c>
      <c r="V41" t="str">
        <f t="shared" si="3"/>
        <v>Product Rules</v>
      </c>
      <c r="W41" t="str">
        <f t="shared" si="4"/>
        <v>Maximum Loan Size</v>
      </c>
      <c r="X41" t="str">
        <f t="shared" si="5"/>
        <v>All Data</v>
      </c>
      <c r="Y41" t="str">
        <f t="shared" si="6"/>
        <v/>
      </c>
      <c r="Z41" t="str">
        <f t="shared" si="7"/>
        <v/>
      </c>
      <c r="AA41" t="str">
        <f t="shared" si="8"/>
        <v/>
      </c>
      <c r="AB41" t="str">
        <f t="shared" si="9"/>
        <v/>
      </c>
      <c r="AC41" t="str">
        <f t="shared" si="10"/>
        <v/>
      </c>
      <c r="AD41" t="str">
        <f t="shared" si="11"/>
        <v/>
      </c>
      <c r="AE41" t="str">
        <f t="shared" si="12"/>
        <v/>
      </c>
      <c r="AF41" t="str">
        <f t="shared" si="13"/>
        <v/>
      </c>
      <c r="AG41" t="str">
        <f t="shared" si="14"/>
        <v/>
      </c>
      <c r="AH41" t="str">
        <f t="shared" si="15"/>
        <v/>
      </c>
      <c r="AI41" t="str">
        <f t="shared" si="16"/>
        <v/>
      </c>
      <c r="AJ41" t="str">
        <f t="shared" si="17"/>
        <v/>
      </c>
      <c r="AK41" t="str">
        <f t="shared" si="18"/>
        <v/>
      </c>
      <c r="AL41" t="str">
        <f t="shared" si="19"/>
        <v/>
      </c>
      <c r="AM41" t="str">
        <f t="shared" si="20"/>
        <v/>
      </c>
      <c r="AN41" t="str">
        <f t="shared" si="21"/>
        <v/>
      </c>
      <c r="AO41" t="str">
        <f t="shared" si="22"/>
        <v/>
      </c>
      <c r="AP41" t="str">
        <f t="shared" si="23"/>
        <v/>
      </c>
      <c r="AQ41" t="str">
        <f t="shared" si="24"/>
        <v/>
      </c>
      <c r="AR41" t="str">
        <f t="shared" si="25"/>
        <v/>
      </c>
      <c r="AS41" t="str">
        <f t="shared" si="26"/>
        <v/>
      </c>
      <c r="AT41" t="str">
        <f t="shared" si="27"/>
        <v/>
      </c>
      <c r="AU41" t="str">
        <f t="shared" si="28"/>
        <v/>
      </c>
      <c r="AV41" t="str">
        <f t="shared" si="29"/>
        <v/>
      </c>
      <c r="AW41" t="str">
        <f t="shared" si="30"/>
        <v/>
      </c>
      <c r="AX41" t="str">
        <f t="shared" si="31"/>
        <v/>
      </c>
      <c r="AY41" t="str">
        <f t="shared" si="32"/>
        <v/>
      </c>
      <c r="AZ41" t="str">
        <f t="shared" si="33"/>
        <v/>
      </c>
      <c r="BA41" t="str">
        <f t="shared" si="34"/>
        <v/>
      </c>
      <c r="BB41" t="str">
        <f t="shared" si="35"/>
        <v/>
      </c>
      <c r="BC41" t="str">
        <f t="shared" si="36"/>
        <v/>
      </c>
      <c r="BD41" t="str">
        <f t="shared" si="37"/>
        <v/>
      </c>
      <c r="BE41" t="str">
        <f t="shared" si="38"/>
        <v/>
      </c>
      <c r="BF41" t="str">
        <f t="shared" si="39"/>
        <v/>
      </c>
      <c r="BG41" t="str">
        <f t="shared" si="40"/>
        <v/>
      </c>
      <c r="BH41" t="str">
        <f t="shared" si="41"/>
        <v/>
      </c>
    </row>
    <row r="42" spans="1:60">
      <c r="A42" t="s">
        <v>1770</v>
      </c>
      <c r="B42" t="s">
        <v>56</v>
      </c>
      <c r="C42" t="s">
        <v>187</v>
      </c>
      <c r="J42" t="s">
        <v>146</v>
      </c>
      <c r="K42">
        <v>1</v>
      </c>
      <c r="L42" t="s">
        <v>1669</v>
      </c>
      <c r="M42" t="s">
        <v>632</v>
      </c>
      <c r="O42" t="s">
        <v>1224</v>
      </c>
      <c r="P42" t="s">
        <v>1721</v>
      </c>
      <c r="Q42" t="s">
        <v>1214</v>
      </c>
      <c r="S42" t="str">
        <f t="shared" si="0"/>
        <v>P36</v>
      </c>
      <c r="T42" t="str">
        <f t="shared" si="1"/>
        <v>Well Restore</v>
      </c>
      <c r="U42" t="str">
        <f t="shared" si="2"/>
        <v>Pepper</v>
      </c>
      <c r="V42" t="str">
        <f t="shared" si="3"/>
        <v>Product Rules</v>
      </c>
      <c r="W42" t="str">
        <f t="shared" si="4"/>
        <v>Maximum Loan Size</v>
      </c>
      <c r="X42" t="str">
        <f t="shared" si="5"/>
        <v>All Data</v>
      </c>
      <c r="Y42" t="str">
        <f t="shared" si="6"/>
        <v/>
      </c>
      <c r="Z42" t="str">
        <f t="shared" si="7"/>
        <v/>
      </c>
      <c r="AA42" t="str">
        <f t="shared" si="8"/>
        <v/>
      </c>
      <c r="AB42" t="str">
        <f t="shared" si="9"/>
        <v/>
      </c>
      <c r="AC42" t="str">
        <f t="shared" si="10"/>
        <v/>
      </c>
      <c r="AD42" t="str">
        <f t="shared" si="11"/>
        <v/>
      </c>
      <c r="AE42" t="str">
        <f t="shared" si="12"/>
        <v/>
      </c>
      <c r="AF42" t="str">
        <f t="shared" si="13"/>
        <v/>
      </c>
      <c r="AG42" t="str">
        <f t="shared" si="14"/>
        <v/>
      </c>
      <c r="AH42" t="str">
        <f t="shared" si="15"/>
        <v/>
      </c>
      <c r="AI42" t="str">
        <f t="shared" si="16"/>
        <v/>
      </c>
      <c r="AJ42" t="str">
        <f t="shared" si="17"/>
        <v/>
      </c>
      <c r="AK42" t="str">
        <f t="shared" si="18"/>
        <v/>
      </c>
      <c r="AL42" t="str">
        <f t="shared" si="19"/>
        <v/>
      </c>
      <c r="AM42" t="str">
        <f t="shared" si="20"/>
        <v/>
      </c>
      <c r="AN42" t="str">
        <f t="shared" si="21"/>
        <v/>
      </c>
      <c r="AO42" t="str">
        <f t="shared" si="22"/>
        <v/>
      </c>
      <c r="AP42" t="str">
        <f t="shared" si="23"/>
        <v/>
      </c>
      <c r="AQ42" t="str">
        <f t="shared" si="24"/>
        <v/>
      </c>
      <c r="AR42" t="str">
        <f t="shared" si="25"/>
        <v/>
      </c>
      <c r="AS42" t="str">
        <f t="shared" si="26"/>
        <v/>
      </c>
      <c r="AT42" t="str">
        <f t="shared" si="27"/>
        <v/>
      </c>
      <c r="AU42" t="str">
        <f t="shared" si="28"/>
        <v/>
      </c>
      <c r="AV42" t="str">
        <f t="shared" si="29"/>
        <v/>
      </c>
      <c r="AW42" t="str">
        <f t="shared" si="30"/>
        <v/>
      </c>
      <c r="AX42" t="str">
        <f t="shared" si="31"/>
        <v/>
      </c>
      <c r="AY42" t="str">
        <f t="shared" si="32"/>
        <v/>
      </c>
      <c r="AZ42" t="str">
        <f t="shared" si="33"/>
        <v/>
      </c>
      <c r="BA42" t="str">
        <f t="shared" si="34"/>
        <v/>
      </c>
      <c r="BB42" t="str">
        <f t="shared" si="35"/>
        <v/>
      </c>
      <c r="BC42" t="str">
        <f t="shared" si="36"/>
        <v/>
      </c>
      <c r="BD42" t="str">
        <f t="shared" si="37"/>
        <v/>
      </c>
      <c r="BE42" t="str">
        <f t="shared" si="38"/>
        <v/>
      </c>
      <c r="BF42" t="str">
        <f t="shared" si="39"/>
        <v/>
      </c>
      <c r="BG42" t="str">
        <f t="shared" si="40"/>
        <v/>
      </c>
      <c r="BH42" t="str">
        <f t="shared" si="41"/>
        <v/>
      </c>
    </row>
    <row r="43" spans="1:60">
      <c r="A43" t="s">
        <v>1771</v>
      </c>
      <c r="B43" t="s">
        <v>56</v>
      </c>
      <c r="C43" t="s">
        <v>197</v>
      </c>
      <c r="J43" t="s">
        <v>146</v>
      </c>
      <c r="K43">
        <v>1</v>
      </c>
      <c r="L43" t="s">
        <v>1669</v>
      </c>
      <c r="M43" t="s">
        <v>632</v>
      </c>
      <c r="O43" t="s">
        <v>1224</v>
      </c>
      <c r="P43" t="s">
        <v>1687</v>
      </c>
      <c r="Q43" t="s">
        <v>1214</v>
      </c>
      <c r="S43" t="str">
        <f t="shared" si="0"/>
        <v>P37</v>
      </c>
      <c r="T43" t="str">
        <f t="shared" si="1"/>
        <v>Well Restore Plus</v>
      </c>
      <c r="U43" t="str">
        <f t="shared" si="2"/>
        <v>Pepper</v>
      </c>
      <c r="V43" t="str">
        <f t="shared" si="3"/>
        <v>Product Rules</v>
      </c>
      <c r="W43" t="str">
        <f t="shared" si="4"/>
        <v>Maximum Loan Size</v>
      </c>
      <c r="X43" t="str">
        <f t="shared" si="5"/>
        <v>All Data</v>
      </c>
      <c r="Y43" t="str">
        <f t="shared" si="6"/>
        <v/>
      </c>
      <c r="Z43" t="str">
        <f t="shared" si="7"/>
        <v/>
      </c>
      <c r="AA43" t="str">
        <f t="shared" si="8"/>
        <v/>
      </c>
      <c r="AB43" t="str">
        <f t="shared" si="9"/>
        <v/>
      </c>
      <c r="AC43" t="str">
        <f t="shared" si="10"/>
        <v/>
      </c>
      <c r="AD43" t="str">
        <f t="shared" si="11"/>
        <v/>
      </c>
      <c r="AE43" t="str">
        <f t="shared" si="12"/>
        <v/>
      </c>
      <c r="AF43" t="str">
        <f t="shared" si="13"/>
        <v/>
      </c>
      <c r="AG43" t="str">
        <f t="shared" si="14"/>
        <v/>
      </c>
      <c r="AH43" t="str">
        <f t="shared" si="15"/>
        <v/>
      </c>
      <c r="AI43" t="str">
        <f t="shared" si="16"/>
        <v/>
      </c>
      <c r="AJ43" t="str">
        <f t="shared" si="17"/>
        <v/>
      </c>
      <c r="AK43" t="str">
        <f t="shared" si="18"/>
        <v/>
      </c>
      <c r="AL43" t="str">
        <f t="shared" si="19"/>
        <v/>
      </c>
      <c r="AM43" t="str">
        <f t="shared" si="20"/>
        <v/>
      </c>
      <c r="AN43" t="str">
        <f t="shared" si="21"/>
        <v/>
      </c>
      <c r="AO43" t="str">
        <f t="shared" si="22"/>
        <v/>
      </c>
      <c r="AP43" t="str">
        <f t="shared" si="23"/>
        <v/>
      </c>
      <c r="AQ43" t="str">
        <f t="shared" si="24"/>
        <v/>
      </c>
      <c r="AR43" t="str">
        <f t="shared" si="25"/>
        <v/>
      </c>
      <c r="AS43" t="str">
        <f t="shared" si="26"/>
        <v/>
      </c>
      <c r="AT43" t="str">
        <f t="shared" si="27"/>
        <v/>
      </c>
      <c r="AU43" t="str">
        <f t="shared" si="28"/>
        <v/>
      </c>
      <c r="AV43" t="str">
        <f t="shared" si="29"/>
        <v/>
      </c>
      <c r="AW43" t="str">
        <f t="shared" si="30"/>
        <v/>
      </c>
      <c r="AX43" t="str">
        <f t="shared" si="31"/>
        <v/>
      </c>
      <c r="AY43" t="str">
        <f t="shared" si="32"/>
        <v/>
      </c>
      <c r="AZ43" t="str">
        <f t="shared" si="33"/>
        <v/>
      </c>
      <c r="BA43" t="str">
        <f t="shared" si="34"/>
        <v/>
      </c>
      <c r="BB43" t="str">
        <f t="shared" si="35"/>
        <v/>
      </c>
      <c r="BC43" t="str">
        <f t="shared" si="36"/>
        <v/>
      </c>
      <c r="BD43" t="str">
        <f t="shared" si="37"/>
        <v/>
      </c>
      <c r="BE43" t="str">
        <f t="shared" si="38"/>
        <v/>
      </c>
      <c r="BF43" t="str">
        <f t="shared" si="39"/>
        <v/>
      </c>
      <c r="BG43" t="str">
        <f t="shared" si="40"/>
        <v/>
      </c>
      <c r="BH43" t="str">
        <f t="shared" si="41"/>
        <v/>
      </c>
    </row>
    <row r="44" spans="1:60">
      <c r="A44" t="s">
        <v>1774</v>
      </c>
      <c r="B44" t="s">
        <v>56</v>
      </c>
      <c r="C44" t="s">
        <v>197</v>
      </c>
      <c r="J44" t="s">
        <v>146</v>
      </c>
      <c r="K44">
        <v>1</v>
      </c>
      <c r="L44" t="s">
        <v>1669</v>
      </c>
      <c r="M44" t="s">
        <v>632</v>
      </c>
      <c r="O44" t="s">
        <v>1224</v>
      </c>
      <c r="P44" t="s">
        <v>1687</v>
      </c>
      <c r="Q44" t="s">
        <v>1214</v>
      </c>
      <c r="S44" t="str">
        <f t="shared" si="0"/>
        <v>P38</v>
      </c>
      <c r="T44" t="str">
        <f t="shared" si="1"/>
        <v>Well Restore Plus</v>
      </c>
      <c r="U44" t="str">
        <f t="shared" si="2"/>
        <v>Pepper</v>
      </c>
      <c r="V44" t="str">
        <f t="shared" si="3"/>
        <v>Product Rules</v>
      </c>
      <c r="W44" t="str">
        <f t="shared" si="4"/>
        <v>Maximum Loan Size</v>
      </c>
      <c r="X44" t="str">
        <f t="shared" si="5"/>
        <v>All Data</v>
      </c>
      <c r="Y44" t="str">
        <f t="shared" si="6"/>
        <v/>
      </c>
      <c r="Z44" t="str">
        <f t="shared" si="7"/>
        <v/>
      </c>
      <c r="AA44" t="str">
        <f t="shared" si="8"/>
        <v/>
      </c>
      <c r="AB44" t="str">
        <f t="shared" si="9"/>
        <v/>
      </c>
      <c r="AC44" t="str">
        <f t="shared" si="10"/>
        <v/>
      </c>
      <c r="AD44" t="str">
        <f t="shared" si="11"/>
        <v/>
      </c>
      <c r="AE44" t="str">
        <f t="shared" si="12"/>
        <v/>
      </c>
      <c r="AF44" t="str">
        <f t="shared" si="13"/>
        <v/>
      </c>
      <c r="AG44" t="str">
        <f t="shared" si="14"/>
        <v/>
      </c>
      <c r="AH44" t="str">
        <f t="shared" si="15"/>
        <v/>
      </c>
      <c r="AI44" t="str">
        <f t="shared" si="16"/>
        <v/>
      </c>
      <c r="AJ44" t="str">
        <f t="shared" si="17"/>
        <v/>
      </c>
      <c r="AK44" t="str">
        <f t="shared" si="18"/>
        <v/>
      </c>
      <c r="AL44" t="str">
        <f t="shared" si="19"/>
        <v/>
      </c>
      <c r="AM44" t="str">
        <f t="shared" si="20"/>
        <v/>
      </c>
      <c r="AN44" t="str">
        <f t="shared" si="21"/>
        <v/>
      </c>
      <c r="AO44" t="str">
        <f t="shared" si="22"/>
        <v/>
      </c>
      <c r="AP44" t="str">
        <f t="shared" si="23"/>
        <v/>
      </c>
      <c r="AQ44" t="str">
        <f t="shared" si="24"/>
        <v/>
      </c>
      <c r="AR44" t="str">
        <f t="shared" si="25"/>
        <v/>
      </c>
      <c r="AS44" t="str">
        <f t="shared" si="26"/>
        <v/>
      </c>
      <c r="AT44" t="str">
        <f t="shared" si="27"/>
        <v/>
      </c>
      <c r="AU44" t="str">
        <f t="shared" si="28"/>
        <v/>
      </c>
      <c r="AV44" t="str">
        <f t="shared" si="29"/>
        <v/>
      </c>
      <c r="AW44" t="str">
        <f t="shared" si="30"/>
        <v/>
      </c>
      <c r="AX44" t="str">
        <f t="shared" si="31"/>
        <v/>
      </c>
      <c r="AY44" t="str">
        <f t="shared" si="32"/>
        <v/>
      </c>
      <c r="AZ44" t="str">
        <f t="shared" si="33"/>
        <v/>
      </c>
      <c r="BA44" t="str">
        <f t="shared" si="34"/>
        <v/>
      </c>
      <c r="BB44" t="str">
        <f t="shared" si="35"/>
        <v/>
      </c>
      <c r="BC44" t="str">
        <f t="shared" si="36"/>
        <v/>
      </c>
      <c r="BD44" t="str">
        <f t="shared" si="37"/>
        <v/>
      </c>
      <c r="BE44" t="str">
        <f t="shared" si="38"/>
        <v/>
      </c>
      <c r="BF44" t="str">
        <f t="shared" si="39"/>
        <v/>
      </c>
      <c r="BG44" t="str">
        <f t="shared" si="40"/>
        <v/>
      </c>
      <c r="BH44" t="str">
        <f t="shared" si="41"/>
        <v/>
      </c>
    </row>
    <row r="45" spans="1:60">
      <c r="A45" t="s">
        <v>1777</v>
      </c>
      <c r="B45" t="s">
        <v>56</v>
      </c>
      <c r="C45" t="s">
        <v>197</v>
      </c>
      <c r="J45" t="s">
        <v>146</v>
      </c>
      <c r="K45">
        <v>1</v>
      </c>
      <c r="L45" t="s">
        <v>1669</v>
      </c>
      <c r="M45" t="s">
        <v>632</v>
      </c>
      <c r="O45" t="s">
        <v>1224</v>
      </c>
      <c r="P45" t="s">
        <v>1702</v>
      </c>
      <c r="Q45" t="s">
        <v>1214</v>
      </c>
      <c r="S45" t="str">
        <f t="shared" si="0"/>
        <v>P39</v>
      </c>
      <c r="T45" t="str">
        <f t="shared" si="1"/>
        <v>Well Restore Plus</v>
      </c>
      <c r="U45" t="str">
        <f t="shared" si="2"/>
        <v>Pepper</v>
      </c>
      <c r="V45" t="str">
        <f t="shared" si="3"/>
        <v>Product Rules</v>
      </c>
      <c r="W45" t="str">
        <f t="shared" si="4"/>
        <v>Maximum Loan Size</v>
      </c>
      <c r="X45" t="str">
        <f t="shared" si="5"/>
        <v>All Data</v>
      </c>
      <c r="Y45" t="str">
        <f t="shared" si="6"/>
        <v/>
      </c>
      <c r="Z45" t="str">
        <f t="shared" si="7"/>
        <v/>
      </c>
      <c r="AA45" t="str">
        <f t="shared" si="8"/>
        <v/>
      </c>
      <c r="AB45" t="str">
        <f t="shared" si="9"/>
        <v/>
      </c>
      <c r="AC45" t="str">
        <f t="shared" si="10"/>
        <v/>
      </c>
      <c r="AD45" t="str">
        <f t="shared" si="11"/>
        <v/>
      </c>
      <c r="AE45" t="str">
        <f t="shared" si="12"/>
        <v/>
      </c>
      <c r="AF45" t="str">
        <f t="shared" si="13"/>
        <v/>
      </c>
      <c r="AG45" t="str">
        <f t="shared" si="14"/>
        <v/>
      </c>
      <c r="AH45" t="str">
        <f t="shared" si="15"/>
        <v/>
      </c>
      <c r="AI45" t="str">
        <f t="shared" si="16"/>
        <v/>
      </c>
      <c r="AJ45" t="str">
        <f t="shared" si="17"/>
        <v/>
      </c>
      <c r="AK45" t="str">
        <f t="shared" si="18"/>
        <v/>
      </c>
      <c r="AL45" t="str">
        <f t="shared" si="19"/>
        <v/>
      </c>
      <c r="AM45" t="str">
        <f t="shared" si="20"/>
        <v/>
      </c>
      <c r="AN45" t="str">
        <f t="shared" si="21"/>
        <v/>
      </c>
      <c r="AO45" t="str">
        <f t="shared" si="22"/>
        <v/>
      </c>
      <c r="AP45" t="str">
        <f t="shared" si="23"/>
        <v/>
      </c>
      <c r="AQ45" t="str">
        <f t="shared" si="24"/>
        <v/>
      </c>
      <c r="AR45" t="str">
        <f t="shared" si="25"/>
        <v/>
      </c>
      <c r="AS45" t="str">
        <f t="shared" si="26"/>
        <v/>
      </c>
      <c r="AT45" t="str">
        <f t="shared" si="27"/>
        <v/>
      </c>
      <c r="AU45" t="str">
        <f t="shared" si="28"/>
        <v/>
      </c>
      <c r="AV45" t="str">
        <f t="shared" si="29"/>
        <v/>
      </c>
      <c r="AW45" t="str">
        <f t="shared" si="30"/>
        <v/>
      </c>
      <c r="AX45" t="str">
        <f t="shared" si="31"/>
        <v/>
      </c>
      <c r="AY45" t="str">
        <f t="shared" si="32"/>
        <v/>
      </c>
      <c r="AZ45" t="str">
        <f t="shared" si="33"/>
        <v/>
      </c>
      <c r="BA45" t="str">
        <f t="shared" si="34"/>
        <v/>
      </c>
      <c r="BB45" t="str">
        <f t="shared" si="35"/>
        <v/>
      </c>
      <c r="BC45" t="str">
        <f t="shared" si="36"/>
        <v/>
      </c>
      <c r="BD45" t="str">
        <f t="shared" si="37"/>
        <v/>
      </c>
      <c r="BE45" t="str">
        <f t="shared" si="38"/>
        <v/>
      </c>
      <c r="BF45" t="str">
        <f t="shared" si="39"/>
        <v/>
      </c>
      <c r="BG45" t="str">
        <f t="shared" si="40"/>
        <v/>
      </c>
      <c r="BH45" t="str">
        <f t="shared" si="41"/>
        <v/>
      </c>
    </row>
    <row r="46" spans="1:60">
      <c r="A46" t="s">
        <v>216</v>
      </c>
      <c r="B46" t="s">
        <v>59</v>
      </c>
      <c r="C46" t="s">
        <v>147</v>
      </c>
      <c r="D46" t="s">
        <v>170</v>
      </c>
      <c r="J46" t="s">
        <v>146</v>
      </c>
      <c r="K46">
        <v>2</v>
      </c>
      <c r="L46" t="s">
        <v>1669</v>
      </c>
      <c r="M46" t="s">
        <v>212</v>
      </c>
      <c r="N46" t="s">
        <v>1414</v>
      </c>
      <c r="O46" t="s">
        <v>1224</v>
      </c>
      <c r="P46" t="s">
        <v>1415</v>
      </c>
      <c r="Q46" t="s">
        <v>1262</v>
      </c>
      <c r="S46" t="str">
        <f t="shared" si="0"/>
        <v>P40</v>
      </c>
      <c r="T46" t="str">
        <f t="shared" si="1"/>
        <v>Well Simple</v>
      </c>
      <c r="U46" t="str">
        <f t="shared" si="2"/>
        <v>Pepper</v>
      </c>
      <c r="V46" t="str">
        <f t="shared" si="3"/>
        <v>Product Rules</v>
      </c>
      <c r="W46" t="str">
        <f t="shared" si="4"/>
        <v>Equity Release</v>
      </c>
      <c r="X46" t="str">
        <f t="shared" si="5"/>
        <v>Missing Data Only</v>
      </c>
      <c r="Y46" t="str">
        <f t="shared" si="6"/>
        <v>P40</v>
      </c>
      <c r="Z46" t="str">
        <f t="shared" si="7"/>
        <v>Well Simple Plus</v>
      </c>
      <c r="AA46" t="str">
        <f t="shared" si="8"/>
        <v>Pepper</v>
      </c>
      <c r="AB46" t="str">
        <f t="shared" si="9"/>
        <v>Product Rules</v>
      </c>
      <c r="AC46" t="str">
        <f t="shared" si="10"/>
        <v>Equity Release</v>
      </c>
      <c r="AD46" t="str">
        <f t="shared" si="11"/>
        <v>Missing Data Only</v>
      </c>
      <c r="AE46" t="str">
        <f t="shared" si="12"/>
        <v/>
      </c>
      <c r="AF46" t="str">
        <f t="shared" si="13"/>
        <v/>
      </c>
      <c r="AG46" t="str">
        <f t="shared" si="14"/>
        <v/>
      </c>
      <c r="AH46" t="str">
        <f t="shared" si="15"/>
        <v/>
      </c>
      <c r="AI46" t="str">
        <f t="shared" si="16"/>
        <v/>
      </c>
      <c r="AJ46" t="str">
        <f t="shared" si="17"/>
        <v/>
      </c>
      <c r="AK46" t="str">
        <f t="shared" si="18"/>
        <v/>
      </c>
      <c r="AL46" t="str">
        <f t="shared" si="19"/>
        <v/>
      </c>
      <c r="AM46" t="str">
        <f t="shared" si="20"/>
        <v/>
      </c>
      <c r="AN46" t="str">
        <f t="shared" si="21"/>
        <v/>
      </c>
      <c r="AO46" t="str">
        <f t="shared" si="22"/>
        <v/>
      </c>
      <c r="AP46" t="str">
        <f t="shared" si="23"/>
        <v/>
      </c>
      <c r="AQ46" t="str">
        <f t="shared" si="24"/>
        <v/>
      </c>
      <c r="AR46" t="str">
        <f t="shared" si="25"/>
        <v/>
      </c>
      <c r="AS46" t="str">
        <f t="shared" si="26"/>
        <v/>
      </c>
      <c r="AT46" t="str">
        <f t="shared" si="27"/>
        <v/>
      </c>
      <c r="AU46" t="str">
        <f t="shared" si="28"/>
        <v/>
      </c>
      <c r="AV46" t="str">
        <f t="shared" si="29"/>
        <v/>
      </c>
      <c r="AW46" t="str">
        <f t="shared" si="30"/>
        <v/>
      </c>
      <c r="AX46" t="str">
        <f t="shared" si="31"/>
        <v/>
      </c>
      <c r="AY46" t="str">
        <f t="shared" si="32"/>
        <v/>
      </c>
      <c r="AZ46" t="str">
        <f t="shared" si="33"/>
        <v/>
      </c>
      <c r="BA46" t="str">
        <f t="shared" si="34"/>
        <v/>
      </c>
      <c r="BB46" t="str">
        <f t="shared" si="35"/>
        <v/>
      </c>
      <c r="BC46" t="str">
        <f t="shared" si="36"/>
        <v/>
      </c>
      <c r="BD46" t="str">
        <f t="shared" si="37"/>
        <v/>
      </c>
      <c r="BE46" t="str">
        <f t="shared" si="38"/>
        <v/>
      </c>
      <c r="BF46" t="str">
        <f t="shared" si="39"/>
        <v/>
      </c>
      <c r="BG46" t="str">
        <f t="shared" si="40"/>
        <v/>
      </c>
      <c r="BH46" t="str">
        <f t="shared" si="41"/>
        <v/>
      </c>
    </row>
    <row r="47" spans="1:60">
      <c r="A47" t="s">
        <v>218</v>
      </c>
      <c r="B47" t="s">
        <v>59</v>
      </c>
      <c r="C47" t="s">
        <v>147</v>
      </c>
      <c r="D47" t="s">
        <v>170</v>
      </c>
      <c r="J47" t="s">
        <v>146</v>
      </c>
      <c r="K47">
        <v>2</v>
      </c>
      <c r="L47" t="s">
        <v>1669</v>
      </c>
      <c r="M47" t="s">
        <v>212</v>
      </c>
      <c r="N47" t="s">
        <v>1414</v>
      </c>
      <c r="O47" t="s">
        <v>1224</v>
      </c>
      <c r="P47" t="s">
        <v>1415</v>
      </c>
      <c r="Q47" t="s">
        <v>1262</v>
      </c>
      <c r="S47" t="str">
        <f t="shared" si="0"/>
        <v>P41</v>
      </c>
      <c r="T47" t="str">
        <f t="shared" si="1"/>
        <v>Well Simple</v>
      </c>
      <c r="U47" t="str">
        <f t="shared" si="2"/>
        <v>Pepper</v>
      </c>
      <c r="V47" t="str">
        <f t="shared" si="3"/>
        <v>Product Rules</v>
      </c>
      <c r="W47" t="str">
        <f t="shared" si="4"/>
        <v>Equity Release</v>
      </c>
      <c r="X47" t="str">
        <f t="shared" si="5"/>
        <v>Missing Data Only</v>
      </c>
      <c r="Y47" t="str">
        <f t="shared" si="6"/>
        <v>P41</v>
      </c>
      <c r="Z47" t="str">
        <f t="shared" si="7"/>
        <v>Well Simple Plus</v>
      </c>
      <c r="AA47" t="str">
        <f t="shared" si="8"/>
        <v>Pepper</v>
      </c>
      <c r="AB47" t="str">
        <f t="shared" si="9"/>
        <v>Product Rules</v>
      </c>
      <c r="AC47" t="str">
        <f t="shared" si="10"/>
        <v>Equity Release</v>
      </c>
      <c r="AD47" t="str">
        <f t="shared" si="11"/>
        <v>Missing Data Only</v>
      </c>
      <c r="AE47" t="str">
        <f t="shared" si="12"/>
        <v/>
      </c>
      <c r="AF47" t="str">
        <f t="shared" si="13"/>
        <v/>
      </c>
      <c r="AG47" t="str">
        <f t="shared" si="14"/>
        <v/>
      </c>
      <c r="AH47" t="str">
        <f t="shared" si="15"/>
        <v/>
      </c>
      <c r="AI47" t="str">
        <f t="shared" si="16"/>
        <v/>
      </c>
      <c r="AJ47" t="str">
        <f t="shared" si="17"/>
        <v/>
      </c>
      <c r="AK47" t="str">
        <f t="shared" si="18"/>
        <v/>
      </c>
      <c r="AL47" t="str">
        <f t="shared" si="19"/>
        <v/>
      </c>
      <c r="AM47" t="str">
        <f t="shared" si="20"/>
        <v/>
      </c>
      <c r="AN47" t="str">
        <f t="shared" si="21"/>
        <v/>
      </c>
      <c r="AO47" t="str">
        <f t="shared" si="22"/>
        <v/>
      </c>
      <c r="AP47" t="str">
        <f t="shared" si="23"/>
        <v/>
      </c>
      <c r="AQ47" t="str">
        <f t="shared" si="24"/>
        <v/>
      </c>
      <c r="AR47" t="str">
        <f t="shared" si="25"/>
        <v/>
      </c>
      <c r="AS47" t="str">
        <f t="shared" si="26"/>
        <v/>
      </c>
      <c r="AT47" t="str">
        <f t="shared" si="27"/>
        <v/>
      </c>
      <c r="AU47" t="str">
        <f t="shared" si="28"/>
        <v/>
      </c>
      <c r="AV47" t="str">
        <f t="shared" si="29"/>
        <v/>
      </c>
      <c r="AW47" t="str">
        <f t="shared" si="30"/>
        <v/>
      </c>
      <c r="AX47" t="str">
        <f t="shared" si="31"/>
        <v/>
      </c>
      <c r="AY47" t="str">
        <f t="shared" si="32"/>
        <v/>
      </c>
      <c r="AZ47" t="str">
        <f t="shared" si="33"/>
        <v/>
      </c>
      <c r="BA47" t="str">
        <f t="shared" si="34"/>
        <v/>
      </c>
      <c r="BB47" t="str">
        <f t="shared" si="35"/>
        <v/>
      </c>
      <c r="BC47" t="str">
        <f t="shared" si="36"/>
        <v/>
      </c>
      <c r="BD47" t="str">
        <f t="shared" si="37"/>
        <v/>
      </c>
      <c r="BE47" t="str">
        <f t="shared" si="38"/>
        <v/>
      </c>
      <c r="BF47" t="str">
        <f t="shared" si="39"/>
        <v/>
      </c>
      <c r="BG47" t="str">
        <f t="shared" si="40"/>
        <v/>
      </c>
      <c r="BH47" t="str">
        <f t="shared" si="41"/>
        <v/>
      </c>
    </row>
    <row r="48" spans="1:60">
      <c r="A48" t="s">
        <v>223</v>
      </c>
      <c r="B48" t="s">
        <v>59</v>
      </c>
      <c r="C48" t="s">
        <v>147</v>
      </c>
      <c r="D48" t="s">
        <v>170</v>
      </c>
      <c r="J48" t="s">
        <v>146</v>
      </c>
      <c r="K48">
        <v>2</v>
      </c>
      <c r="L48" t="s">
        <v>1669</v>
      </c>
      <c r="M48" t="s">
        <v>212</v>
      </c>
      <c r="N48" t="s">
        <v>1420</v>
      </c>
      <c r="O48" t="s">
        <v>1224</v>
      </c>
      <c r="P48" t="s">
        <v>1415</v>
      </c>
      <c r="Q48" t="s">
        <v>1262</v>
      </c>
      <c r="S48" t="str">
        <f t="shared" si="0"/>
        <v>P42</v>
      </c>
      <c r="T48" t="str">
        <f t="shared" si="1"/>
        <v>Well Simple</v>
      </c>
      <c r="U48" t="str">
        <f t="shared" si="2"/>
        <v>Pepper</v>
      </c>
      <c r="V48" t="str">
        <f t="shared" si="3"/>
        <v>Product Rules</v>
      </c>
      <c r="W48" t="str">
        <f t="shared" si="4"/>
        <v>Equity Release</v>
      </c>
      <c r="X48" t="str">
        <f t="shared" si="5"/>
        <v>Missing Data Only</v>
      </c>
      <c r="Y48" t="str">
        <f t="shared" si="6"/>
        <v>P42</v>
      </c>
      <c r="Z48" t="str">
        <f t="shared" si="7"/>
        <v>Well Simple Plus</v>
      </c>
      <c r="AA48" t="str">
        <f t="shared" si="8"/>
        <v>Pepper</v>
      </c>
      <c r="AB48" t="str">
        <f t="shared" si="9"/>
        <v>Product Rules</v>
      </c>
      <c r="AC48" t="str">
        <f t="shared" si="10"/>
        <v>Equity Release</v>
      </c>
      <c r="AD48" t="str">
        <f t="shared" si="11"/>
        <v>Missing Data Only</v>
      </c>
      <c r="AE48" t="str">
        <f t="shared" si="12"/>
        <v/>
      </c>
      <c r="AF48" t="str">
        <f t="shared" si="13"/>
        <v/>
      </c>
      <c r="AG48" t="str">
        <f t="shared" si="14"/>
        <v/>
      </c>
      <c r="AH48" t="str">
        <f t="shared" si="15"/>
        <v/>
      </c>
      <c r="AI48" t="str">
        <f t="shared" si="16"/>
        <v/>
      </c>
      <c r="AJ48" t="str">
        <f t="shared" si="17"/>
        <v/>
      </c>
      <c r="AK48" t="str">
        <f t="shared" si="18"/>
        <v/>
      </c>
      <c r="AL48" t="str">
        <f t="shared" si="19"/>
        <v/>
      </c>
      <c r="AM48" t="str">
        <f t="shared" si="20"/>
        <v/>
      </c>
      <c r="AN48" t="str">
        <f t="shared" si="21"/>
        <v/>
      </c>
      <c r="AO48" t="str">
        <f t="shared" si="22"/>
        <v/>
      </c>
      <c r="AP48" t="str">
        <f t="shared" si="23"/>
        <v/>
      </c>
      <c r="AQ48" t="str">
        <f t="shared" si="24"/>
        <v/>
      </c>
      <c r="AR48" t="str">
        <f t="shared" si="25"/>
        <v/>
      </c>
      <c r="AS48" t="str">
        <f t="shared" si="26"/>
        <v/>
      </c>
      <c r="AT48" t="str">
        <f t="shared" si="27"/>
        <v/>
      </c>
      <c r="AU48" t="str">
        <f t="shared" si="28"/>
        <v/>
      </c>
      <c r="AV48" t="str">
        <f t="shared" si="29"/>
        <v/>
      </c>
      <c r="AW48" t="str">
        <f t="shared" si="30"/>
        <v/>
      </c>
      <c r="AX48" t="str">
        <f t="shared" si="31"/>
        <v/>
      </c>
      <c r="AY48" t="str">
        <f t="shared" si="32"/>
        <v/>
      </c>
      <c r="AZ48" t="str">
        <f t="shared" si="33"/>
        <v/>
      </c>
      <c r="BA48" t="str">
        <f t="shared" si="34"/>
        <v/>
      </c>
      <c r="BB48" t="str">
        <f t="shared" si="35"/>
        <v/>
      </c>
      <c r="BC48" t="str">
        <f t="shared" si="36"/>
        <v/>
      </c>
      <c r="BD48" t="str">
        <f t="shared" si="37"/>
        <v/>
      </c>
      <c r="BE48" t="str">
        <f t="shared" si="38"/>
        <v/>
      </c>
      <c r="BF48" t="str">
        <f t="shared" si="39"/>
        <v/>
      </c>
      <c r="BG48" t="str">
        <f t="shared" si="40"/>
        <v/>
      </c>
      <c r="BH48" t="str">
        <f t="shared" si="41"/>
        <v/>
      </c>
    </row>
    <row r="49" spans="1:60">
      <c r="A49" t="s">
        <v>225</v>
      </c>
      <c r="B49" t="s">
        <v>59</v>
      </c>
      <c r="C49" t="s">
        <v>171</v>
      </c>
      <c r="D49" t="s">
        <v>186</v>
      </c>
      <c r="J49" t="s">
        <v>146</v>
      </c>
      <c r="K49">
        <v>2</v>
      </c>
      <c r="L49" t="s">
        <v>1669</v>
      </c>
      <c r="M49" t="s">
        <v>212</v>
      </c>
      <c r="N49" t="s">
        <v>1414</v>
      </c>
      <c r="O49" t="s">
        <v>1224</v>
      </c>
      <c r="P49" t="s">
        <v>1415</v>
      </c>
      <c r="Q49" t="s">
        <v>1262</v>
      </c>
      <c r="S49" t="str">
        <f t="shared" si="0"/>
        <v>P43</v>
      </c>
      <c r="T49" t="str">
        <f t="shared" si="1"/>
        <v>Well Easy</v>
      </c>
      <c r="U49" t="str">
        <f t="shared" si="2"/>
        <v>Pepper</v>
      </c>
      <c r="V49" t="str">
        <f t="shared" si="3"/>
        <v>Product Rules</v>
      </c>
      <c r="W49" t="str">
        <f t="shared" si="4"/>
        <v>Equity Release</v>
      </c>
      <c r="X49" t="str">
        <f t="shared" si="5"/>
        <v>Missing Data Only</v>
      </c>
      <c r="Y49" t="str">
        <f t="shared" si="6"/>
        <v>P43</v>
      </c>
      <c r="Z49" t="str">
        <f t="shared" si="7"/>
        <v>Well Easy Plus</v>
      </c>
      <c r="AA49" t="str">
        <f t="shared" si="8"/>
        <v>Pepper</v>
      </c>
      <c r="AB49" t="str">
        <f t="shared" si="9"/>
        <v>Product Rules</v>
      </c>
      <c r="AC49" t="str">
        <f t="shared" si="10"/>
        <v>Equity Release</v>
      </c>
      <c r="AD49" t="str">
        <f t="shared" si="11"/>
        <v>Missing Data Only</v>
      </c>
      <c r="AE49" t="str">
        <f t="shared" si="12"/>
        <v/>
      </c>
      <c r="AF49" t="str">
        <f t="shared" si="13"/>
        <v/>
      </c>
      <c r="AG49" t="str">
        <f t="shared" si="14"/>
        <v/>
      </c>
      <c r="AH49" t="str">
        <f t="shared" si="15"/>
        <v/>
      </c>
      <c r="AI49" t="str">
        <f t="shared" si="16"/>
        <v/>
      </c>
      <c r="AJ49" t="str">
        <f t="shared" si="17"/>
        <v/>
      </c>
      <c r="AK49" t="str">
        <f t="shared" si="18"/>
        <v/>
      </c>
      <c r="AL49" t="str">
        <f t="shared" si="19"/>
        <v/>
      </c>
      <c r="AM49" t="str">
        <f t="shared" si="20"/>
        <v/>
      </c>
      <c r="AN49" t="str">
        <f t="shared" si="21"/>
        <v/>
      </c>
      <c r="AO49" t="str">
        <f t="shared" si="22"/>
        <v/>
      </c>
      <c r="AP49" t="str">
        <f t="shared" si="23"/>
        <v/>
      </c>
      <c r="AQ49" t="str">
        <f t="shared" si="24"/>
        <v/>
      </c>
      <c r="AR49" t="str">
        <f t="shared" si="25"/>
        <v/>
      </c>
      <c r="AS49" t="str">
        <f t="shared" si="26"/>
        <v/>
      </c>
      <c r="AT49" t="str">
        <f t="shared" si="27"/>
        <v/>
      </c>
      <c r="AU49" t="str">
        <f t="shared" si="28"/>
        <v/>
      </c>
      <c r="AV49" t="str">
        <f t="shared" si="29"/>
        <v/>
      </c>
      <c r="AW49" t="str">
        <f t="shared" si="30"/>
        <v/>
      </c>
      <c r="AX49" t="str">
        <f t="shared" si="31"/>
        <v/>
      </c>
      <c r="AY49" t="str">
        <f t="shared" si="32"/>
        <v/>
      </c>
      <c r="AZ49" t="str">
        <f t="shared" si="33"/>
        <v/>
      </c>
      <c r="BA49" t="str">
        <f t="shared" si="34"/>
        <v/>
      </c>
      <c r="BB49" t="str">
        <f t="shared" si="35"/>
        <v/>
      </c>
      <c r="BC49" t="str">
        <f t="shared" si="36"/>
        <v/>
      </c>
      <c r="BD49" t="str">
        <f t="shared" si="37"/>
        <v/>
      </c>
      <c r="BE49" t="str">
        <f t="shared" si="38"/>
        <v/>
      </c>
      <c r="BF49" t="str">
        <f t="shared" si="39"/>
        <v/>
      </c>
      <c r="BG49" t="str">
        <f t="shared" si="40"/>
        <v/>
      </c>
      <c r="BH49" t="str">
        <f t="shared" si="41"/>
        <v/>
      </c>
    </row>
    <row r="50" spans="1:60">
      <c r="A50" t="s">
        <v>227</v>
      </c>
      <c r="B50" t="s">
        <v>59</v>
      </c>
      <c r="C50" t="s">
        <v>171</v>
      </c>
      <c r="D50" t="s">
        <v>186</v>
      </c>
      <c r="J50" t="s">
        <v>146</v>
      </c>
      <c r="K50">
        <v>2</v>
      </c>
      <c r="L50" t="s">
        <v>1669</v>
      </c>
      <c r="M50" t="s">
        <v>212</v>
      </c>
      <c r="N50" t="s">
        <v>1414</v>
      </c>
      <c r="O50" t="s">
        <v>1224</v>
      </c>
      <c r="P50" t="s">
        <v>1415</v>
      </c>
      <c r="Q50" t="s">
        <v>1262</v>
      </c>
      <c r="S50" t="str">
        <f t="shared" si="0"/>
        <v>P44</v>
      </c>
      <c r="T50" t="str">
        <f t="shared" si="1"/>
        <v>Well Easy</v>
      </c>
      <c r="U50" t="str">
        <f t="shared" si="2"/>
        <v>Pepper</v>
      </c>
      <c r="V50" t="str">
        <f t="shared" si="3"/>
        <v>Product Rules</v>
      </c>
      <c r="W50" t="str">
        <f t="shared" si="4"/>
        <v>Equity Release</v>
      </c>
      <c r="X50" t="str">
        <f t="shared" si="5"/>
        <v>Missing Data Only</v>
      </c>
      <c r="Y50" t="str">
        <f t="shared" si="6"/>
        <v>P44</v>
      </c>
      <c r="Z50" t="str">
        <f t="shared" si="7"/>
        <v>Well Easy Plus</v>
      </c>
      <c r="AA50" t="str">
        <f t="shared" si="8"/>
        <v>Pepper</v>
      </c>
      <c r="AB50" t="str">
        <f t="shared" si="9"/>
        <v>Product Rules</v>
      </c>
      <c r="AC50" t="str">
        <f t="shared" si="10"/>
        <v>Equity Release</v>
      </c>
      <c r="AD50" t="str">
        <f t="shared" si="11"/>
        <v>Missing Data Only</v>
      </c>
      <c r="AE50" t="str">
        <f t="shared" si="12"/>
        <v/>
      </c>
      <c r="AF50" t="str">
        <f t="shared" si="13"/>
        <v/>
      </c>
      <c r="AG50" t="str">
        <f t="shared" si="14"/>
        <v/>
      </c>
      <c r="AH50" t="str">
        <f t="shared" si="15"/>
        <v/>
      </c>
      <c r="AI50" t="str">
        <f t="shared" si="16"/>
        <v/>
      </c>
      <c r="AJ50" t="str">
        <f t="shared" si="17"/>
        <v/>
      </c>
      <c r="AK50" t="str">
        <f t="shared" si="18"/>
        <v/>
      </c>
      <c r="AL50" t="str">
        <f t="shared" si="19"/>
        <v/>
      </c>
      <c r="AM50" t="str">
        <f t="shared" si="20"/>
        <v/>
      </c>
      <c r="AN50" t="str">
        <f t="shared" si="21"/>
        <v/>
      </c>
      <c r="AO50" t="str">
        <f t="shared" si="22"/>
        <v/>
      </c>
      <c r="AP50" t="str">
        <f t="shared" si="23"/>
        <v/>
      </c>
      <c r="AQ50" t="str">
        <f t="shared" si="24"/>
        <v/>
      </c>
      <c r="AR50" t="str">
        <f t="shared" si="25"/>
        <v/>
      </c>
      <c r="AS50" t="str">
        <f t="shared" si="26"/>
        <v/>
      </c>
      <c r="AT50" t="str">
        <f t="shared" si="27"/>
        <v/>
      </c>
      <c r="AU50" t="str">
        <f t="shared" si="28"/>
        <v/>
      </c>
      <c r="AV50" t="str">
        <f t="shared" si="29"/>
        <v/>
      </c>
      <c r="AW50" t="str">
        <f t="shared" si="30"/>
        <v/>
      </c>
      <c r="AX50" t="str">
        <f t="shared" si="31"/>
        <v/>
      </c>
      <c r="AY50" t="str">
        <f t="shared" si="32"/>
        <v/>
      </c>
      <c r="AZ50" t="str">
        <f t="shared" si="33"/>
        <v/>
      </c>
      <c r="BA50" t="str">
        <f t="shared" si="34"/>
        <v/>
      </c>
      <c r="BB50" t="str">
        <f t="shared" si="35"/>
        <v/>
      </c>
      <c r="BC50" t="str">
        <f t="shared" si="36"/>
        <v/>
      </c>
      <c r="BD50" t="str">
        <f t="shared" si="37"/>
        <v/>
      </c>
      <c r="BE50" t="str">
        <f t="shared" si="38"/>
        <v/>
      </c>
      <c r="BF50" t="str">
        <f t="shared" si="39"/>
        <v/>
      </c>
      <c r="BG50" t="str">
        <f t="shared" si="40"/>
        <v/>
      </c>
      <c r="BH50" t="str">
        <f t="shared" si="41"/>
        <v/>
      </c>
    </row>
    <row r="51" spans="1:60">
      <c r="A51" t="s">
        <v>229</v>
      </c>
      <c r="B51" t="s">
        <v>59</v>
      </c>
      <c r="C51" t="s">
        <v>171</v>
      </c>
      <c r="D51" t="s">
        <v>186</v>
      </c>
      <c r="J51" t="s">
        <v>146</v>
      </c>
      <c r="K51">
        <v>2</v>
      </c>
      <c r="L51" t="s">
        <v>1669</v>
      </c>
      <c r="M51" t="s">
        <v>212</v>
      </c>
      <c r="N51" t="s">
        <v>1420</v>
      </c>
      <c r="O51" t="s">
        <v>1224</v>
      </c>
      <c r="P51" t="s">
        <v>1415</v>
      </c>
      <c r="Q51" t="s">
        <v>1262</v>
      </c>
      <c r="S51" t="str">
        <f t="shared" si="0"/>
        <v>P45</v>
      </c>
      <c r="T51" t="str">
        <f t="shared" si="1"/>
        <v>Well Easy</v>
      </c>
      <c r="U51" t="str">
        <f t="shared" si="2"/>
        <v>Pepper</v>
      </c>
      <c r="V51" t="str">
        <f t="shared" si="3"/>
        <v>Product Rules</v>
      </c>
      <c r="W51" t="str">
        <f t="shared" si="4"/>
        <v>Equity Release</v>
      </c>
      <c r="X51" t="str">
        <f t="shared" si="5"/>
        <v>Missing Data Only</v>
      </c>
      <c r="Y51" t="str">
        <f t="shared" si="6"/>
        <v>P45</v>
      </c>
      <c r="Z51" t="str">
        <f t="shared" si="7"/>
        <v>Well Easy Plus</v>
      </c>
      <c r="AA51" t="str">
        <f t="shared" si="8"/>
        <v>Pepper</v>
      </c>
      <c r="AB51" t="str">
        <f t="shared" si="9"/>
        <v>Product Rules</v>
      </c>
      <c r="AC51" t="str">
        <f t="shared" si="10"/>
        <v>Equity Release</v>
      </c>
      <c r="AD51" t="str">
        <f t="shared" si="11"/>
        <v>Missing Data Only</v>
      </c>
      <c r="AE51" t="str">
        <f t="shared" si="12"/>
        <v/>
      </c>
      <c r="AF51" t="str">
        <f t="shared" si="13"/>
        <v/>
      </c>
      <c r="AG51" t="str">
        <f t="shared" si="14"/>
        <v/>
      </c>
      <c r="AH51" t="str">
        <f t="shared" si="15"/>
        <v/>
      </c>
      <c r="AI51" t="str">
        <f t="shared" si="16"/>
        <v/>
      </c>
      <c r="AJ51" t="str">
        <f t="shared" si="17"/>
        <v/>
      </c>
      <c r="AK51" t="str">
        <f t="shared" si="18"/>
        <v/>
      </c>
      <c r="AL51" t="str">
        <f t="shared" si="19"/>
        <v/>
      </c>
      <c r="AM51" t="str">
        <f t="shared" si="20"/>
        <v/>
      </c>
      <c r="AN51" t="str">
        <f t="shared" si="21"/>
        <v/>
      </c>
      <c r="AO51" t="str">
        <f t="shared" si="22"/>
        <v/>
      </c>
      <c r="AP51" t="str">
        <f t="shared" si="23"/>
        <v/>
      </c>
      <c r="AQ51" t="str">
        <f t="shared" si="24"/>
        <v/>
      </c>
      <c r="AR51" t="str">
        <f t="shared" si="25"/>
        <v/>
      </c>
      <c r="AS51" t="str">
        <f t="shared" si="26"/>
        <v/>
      </c>
      <c r="AT51" t="str">
        <f t="shared" si="27"/>
        <v/>
      </c>
      <c r="AU51" t="str">
        <f t="shared" si="28"/>
        <v/>
      </c>
      <c r="AV51" t="str">
        <f t="shared" si="29"/>
        <v/>
      </c>
      <c r="AW51" t="str">
        <f t="shared" si="30"/>
        <v/>
      </c>
      <c r="AX51" t="str">
        <f t="shared" si="31"/>
        <v/>
      </c>
      <c r="AY51" t="str">
        <f t="shared" si="32"/>
        <v/>
      </c>
      <c r="AZ51" t="str">
        <f t="shared" si="33"/>
        <v/>
      </c>
      <c r="BA51" t="str">
        <f t="shared" si="34"/>
        <v/>
      </c>
      <c r="BB51" t="str">
        <f t="shared" si="35"/>
        <v/>
      </c>
      <c r="BC51" t="str">
        <f t="shared" si="36"/>
        <v/>
      </c>
      <c r="BD51" t="str">
        <f t="shared" si="37"/>
        <v/>
      </c>
      <c r="BE51" t="str">
        <f t="shared" si="38"/>
        <v/>
      </c>
      <c r="BF51" t="str">
        <f t="shared" si="39"/>
        <v/>
      </c>
      <c r="BG51" t="str">
        <f t="shared" si="40"/>
        <v/>
      </c>
      <c r="BH51" t="str">
        <f t="shared" si="41"/>
        <v/>
      </c>
    </row>
    <row r="52" spans="1:60">
      <c r="A52" t="s">
        <v>230</v>
      </c>
      <c r="B52" t="s">
        <v>59</v>
      </c>
      <c r="C52" t="s">
        <v>187</v>
      </c>
      <c r="J52" t="s">
        <v>146</v>
      </c>
      <c r="K52">
        <v>1</v>
      </c>
      <c r="L52" t="s">
        <v>1669</v>
      </c>
      <c r="M52" t="s">
        <v>212</v>
      </c>
      <c r="N52" t="s">
        <v>1414</v>
      </c>
      <c r="O52" t="s">
        <v>1224</v>
      </c>
      <c r="P52" t="s">
        <v>1415</v>
      </c>
      <c r="Q52" t="s">
        <v>1262</v>
      </c>
      <c r="S52" t="str">
        <f t="shared" si="0"/>
        <v>P46</v>
      </c>
      <c r="T52" t="str">
        <f t="shared" si="1"/>
        <v>Well Restore</v>
      </c>
      <c r="U52" t="str">
        <f t="shared" si="2"/>
        <v>Pepper</v>
      </c>
      <c r="V52" t="str">
        <f t="shared" si="3"/>
        <v>Product Rules</v>
      </c>
      <c r="W52" t="str">
        <f t="shared" si="4"/>
        <v>Equity Release</v>
      </c>
      <c r="X52" t="str">
        <f t="shared" si="5"/>
        <v>Missing Data Only</v>
      </c>
      <c r="Y52" t="str">
        <f t="shared" si="6"/>
        <v/>
      </c>
      <c r="Z52" t="str">
        <f t="shared" si="7"/>
        <v/>
      </c>
      <c r="AA52" t="str">
        <f t="shared" si="8"/>
        <v/>
      </c>
      <c r="AB52" t="str">
        <f t="shared" si="9"/>
        <v/>
      </c>
      <c r="AC52" t="str">
        <f t="shared" si="10"/>
        <v/>
      </c>
      <c r="AD52" t="str">
        <f t="shared" si="11"/>
        <v/>
      </c>
      <c r="AE52" t="str">
        <f t="shared" si="12"/>
        <v/>
      </c>
      <c r="AF52" t="str">
        <f t="shared" si="13"/>
        <v/>
      </c>
      <c r="AG52" t="str">
        <f t="shared" si="14"/>
        <v/>
      </c>
      <c r="AH52" t="str">
        <f t="shared" si="15"/>
        <v/>
      </c>
      <c r="AI52" t="str">
        <f t="shared" si="16"/>
        <v/>
      </c>
      <c r="AJ52" t="str">
        <f t="shared" si="17"/>
        <v/>
      </c>
      <c r="AK52" t="str">
        <f t="shared" si="18"/>
        <v/>
      </c>
      <c r="AL52" t="str">
        <f t="shared" si="19"/>
        <v/>
      </c>
      <c r="AM52" t="str">
        <f t="shared" si="20"/>
        <v/>
      </c>
      <c r="AN52" t="str">
        <f t="shared" si="21"/>
        <v/>
      </c>
      <c r="AO52" t="str">
        <f t="shared" si="22"/>
        <v/>
      </c>
      <c r="AP52" t="str">
        <f t="shared" si="23"/>
        <v/>
      </c>
      <c r="AQ52" t="str">
        <f t="shared" si="24"/>
        <v/>
      </c>
      <c r="AR52" t="str">
        <f t="shared" si="25"/>
        <v/>
      </c>
      <c r="AS52" t="str">
        <f t="shared" si="26"/>
        <v/>
      </c>
      <c r="AT52" t="str">
        <f t="shared" si="27"/>
        <v/>
      </c>
      <c r="AU52" t="str">
        <f t="shared" si="28"/>
        <v/>
      </c>
      <c r="AV52" t="str">
        <f t="shared" si="29"/>
        <v/>
      </c>
      <c r="AW52" t="str">
        <f t="shared" si="30"/>
        <v/>
      </c>
      <c r="AX52" t="str">
        <f t="shared" si="31"/>
        <v/>
      </c>
      <c r="AY52" t="str">
        <f t="shared" si="32"/>
        <v/>
      </c>
      <c r="AZ52" t="str">
        <f t="shared" si="33"/>
        <v/>
      </c>
      <c r="BA52" t="str">
        <f t="shared" si="34"/>
        <v/>
      </c>
      <c r="BB52" t="str">
        <f t="shared" si="35"/>
        <v/>
      </c>
      <c r="BC52" t="str">
        <f t="shared" si="36"/>
        <v/>
      </c>
      <c r="BD52" t="str">
        <f t="shared" si="37"/>
        <v/>
      </c>
      <c r="BE52" t="str">
        <f t="shared" si="38"/>
        <v/>
      </c>
      <c r="BF52" t="str">
        <f t="shared" si="39"/>
        <v/>
      </c>
      <c r="BG52" t="str">
        <f t="shared" si="40"/>
        <v/>
      </c>
      <c r="BH52" t="str">
        <f t="shared" si="41"/>
        <v/>
      </c>
    </row>
    <row r="53" spans="1:60">
      <c r="A53" t="s">
        <v>234</v>
      </c>
      <c r="B53" t="s">
        <v>59</v>
      </c>
      <c r="C53" t="s">
        <v>187</v>
      </c>
      <c r="J53" t="s">
        <v>146</v>
      </c>
      <c r="K53">
        <v>1</v>
      </c>
      <c r="L53" t="s">
        <v>1669</v>
      </c>
      <c r="M53" t="s">
        <v>212</v>
      </c>
      <c r="N53" t="s">
        <v>1420</v>
      </c>
      <c r="O53" t="s">
        <v>1224</v>
      </c>
      <c r="P53" t="s">
        <v>1415</v>
      </c>
      <c r="Q53" t="s">
        <v>1262</v>
      </c>
      <c r="S53" t="str">
        <f t="shared" si="0"/>
        <v>P47</v>
      </c>
      <c r="T53" t="str">
        <f t="shared" si="1"/>
        <v>Well Restore</v>
      </c>
      <c r="U53" t="str">
        <f t="shared" si="2"/>
        <v>Pepper</v>
      </c>
      <c r="V53" t="str">
        <f t="shared" si="3"/>
        <v>Product Rules</v>
      </c>
      <c r="W53" t="str">
        <f t="shared" si="4"/>
        <v>Equity Release</v>
      </c>
      <c r="X53" t="str">
        <f t="shared" si="5"/>
        <v>Missing Data Only</v>
      </c>
      <c r="Y53" t="str">
        <f t="shared" si="6"/>
        <v/>
      </c>
      <c r="Z53" t="str">
        <f t="shared" si="7"/>
        <v/>
      </c>
      <c r="AA53" t="str">
        <f t="shared" si="8"/>
        <v/>
      </c>
      <c r="AB53" t="str">
        <f t="shared" si="9"/>
        <v/>
      </c>
      <c r="AC53" t="str">
        <f t="shared" si="10"/>
        <v/>
      </c>
      <c r="AD53" t="str">
        <f t="shared" si="11"/>
        <v/>
      </c>
      <c r="AE53" t="str">
        <f t="shared" si="12"/>
        <v/>
      </c>
      <c r="AF53" t="str">
        <f t="shared" si="13"/>
        <v/>
      </c>
      <c r="AG53" t="str">
        <f t="shared" si="14"/>
        <v/>
      </c>
      <c r="AH53" t="str">
        <f t="shared" si="15"/>
        <v/>
      </c>
      <c r="AI53" t="str">
        <f t="shared" si="16"/>
        <v/>
      </c>
      <c r="AJ53" t="str">
        <f t="shared" si="17"/>
        <v/>
      </c>
      <c r="AK53" t="str">
        <f t="shared" si="18"/>
        <v/>
      </c>
      <c r="AL53" t="str">
        <f t="shared" si="19"/>
        <v/>
      </c>
      <c r="AM53" t="str">
        <f t="shared" si="20"/>
        <v/>
      </c>
      <c r="AN53" t="str">
        <f t="shared" si="21"/>
        <v/>
      </c>
      <c r="AO53" t="str">
        <f t="shared" si="22"/>
        <v/>
      </c>
      <c r="AP53" t="str">
        <f t="shared" si="23"/>
        <v/>
      </c>
      <c r="AQ53" t="str">
        <f t="shared" si="24"/>
        <v/>
      </c>
      <c r="AR53" t="str">
        <f t="shared" si="25"/>
        <v/>
      </c>
      <c r="AS53" t="str">
        <f t="shared" si="26"/>
        <v/>
      </c>
      <c r="AT53" t="str">
        <f t="shared" si="27"/>
        <v/>
      </c>
      <c r="AU53" t="str">
        <f t="shared" si="28"/>
        <v/>
      </c>
      <c r="AV53" t="str">
        <f t="shared" si="29"/>
        <v/>
      </c>
      <c r="AW53" t="str">
        <f t="shared" si="30"/>
        <v/>
      </c>
      <c r="AX53" t="str">
        <f t="shared" si="31"/>
        <v/>
      </c>
      <c r="AY53" t="str">
        <f t="shared" si="32"/>
        <v/>
      </c>
      <c r="AZ53" t="str">
        <f t="shared" si="33"/>
        <v/>
      </c>
      <c r="BA53" t="str">
        <f t="shared" si="34"/>
        <v/>
      </c>
      <c r="BB53" t="str">
        <f t="shared" si="35"/>
        <v/>
      </c>
      <c r="BC53" t="str">
        <f t="shared" si="36"/>
        <v/>
      </c>
      <c r="BD53" t="str">
        <f t="shared" si="37"/>
        <v/>
      </c>
      <c r="BE53" t="str">
        <f t="shared" si="38"/>
        <v/>
      </c>
      <c r="BF53" t="str">
        <f t="shared" si="39"/>
        <v/>
      </c>
      <c r="BG53" t="str">
        <f t="shared" si="40"/>
        <v/>
      </c>
      <c r="BH53" t="str">
        <f t="shared" si="41"/>
        <v/>
      </c>
    </row>
    <row r="54" spans="1:60">
      <c r="A54" t="s">
        <v>235</v>
      </c>
      <c r="B54" t="s">
        <v>59</v>
      </c>
      <c r="C54" t="s">
        <v>197</v>
      </c>
      <c r="J54" t="s">
        <v>146</v>
      </c>
      <c r="K54">
        <v>1</v>
      </c>
      <c r="L54" t="s">
        <v>1669</v>
      </c>
      <c r="M54" t="s">
        <v>212</v>
      </c>
      <c r="N54" t="s">
        <v>1414</v>
      </c>
      <c r="O54" t="s">
        <v>1224</v>
      </c>
      <c r="P54" t="s">
        <v>1415</v>
      </c>
      <c r="Q54" t="s">
        <v>1262</v>
      </c>
      <c r="S54" t="str">
        <f t="shared" si="0"/>
        <v>P48</v>
      </c>
      <c r="T54" t="str">
        <f t="shared" si="1"/>
        <v>Well Restore Plus</v>
      </c>
      <c r="U54" t="str">
        <f t="shared" si="2"/>
        <v>Pepper</v>
      </c>
      <c r="V54" t="str">
        <f t="shared" si="3"/>
        <v>Product Rules</v>
      </c>
      <c r="W54" t="str">
        <f t="shared" si="4"/>
        <v>Equity Release</v>
      </c>
      <c r="X54" t="str">
        <f t="shared" si="5"/>
        <v>Missing Data Only</v>
      </c>
      <c r="Y54" t="str">
        <f t="shared" si="6"/>
        <v/>
      </c>
      <c r="Z54" t="str">
        <f t="shared" si="7"/>
        <v/>
      </c>
      <c r="AA54" t="str">
        <f t="shared" si="8"/>
        <v/>
      </c>
      <c r="AB54" t="str">
        <f t="shared" si="9"/>
        <v/>
      </c>
      <c r="AC54" t="str">
        <f t="shared" si="10"/>
        <v/>
      </c>
      <c r="AD54" t="str">
        <f t="shared" si="11"/>
        <v/>
      </c>
      <c r="AE54" t="str">
        <f t="shared" si="12"/>
        <v/>
      </c>
      <c r="AF54" t="str">
        <f t="shared" si="13"/>
        <v/>
      </c>
      <c r="AG54" t="str">
        <f t="shared" si="14"/>
        <v/>
      </c>
      <c r="AH54" t="str">
        <f t="shared" si="15"/>
        <v/>
      </c>
      <c r="AI54" t="str">
        <f t="shared" si="16"/>
        <v/>
      </c>
      <c r="AJ54" t="str">
        <f t="shared" si="17"/>
        <v/>
      </c>
      <c r="AK54" t="str">
        <f t="shared" si="18"/>
        <v/>
      </c>
      <c r="AL54" t="str">
        <f t="shared" si="19"/>
        <v/>
      </c>
      <c r="AM54" t="str">
        <f t="shared" si="20"/>
        <v/>
      </c>
      <c r="AN54" t="str">
        <f t="shared" si="21"/>
        <v/>
      </c>
      <c r="AO54" t="str">
        <f t="shared" si="22"/>
        <v/>
      </c>
      <c r="AP54" t="str">
        <f t="shared" si="23"/>
        <v/>
      </c>
      <c r="AQ54" t="str">
        <f t="shared" si="24"/>
        <v/>
      </c>
      <c r="AR54" t="str">
        <f t="shared" si="25"/>
        <v/>
      </c>
      <c r="AS54" t="str">
        <f t="shared" si="26"/>
        <v/>
      </c>
      <c r="AT54" t="str">
        <f t="shared" si="27"/>
        <v/>
      </c>
      <c r="AU54" t="str">
        <f t="shared" si="28"/>
        <v/>
      </c>
      <c r="AV54" t="str">
        <f t="shared" si="29"/>
        <v/>
      </c>
      <c r="AW54" t="str">
        <f t="shared" si="30"/>
        <v/>
      </c>
      <c r="AX54" t="str">
        <f t="shared" si="31"/>
        <v/>
      </c>
      <c r="AY54" t="str">
        <f t="shared" si="32"/>
        <v/>
      </c>
      <c r="AZ54" t="str">
        <f t="shared" si="33"/>
        <v/>
      </c>
      <c r="BA54" t="str">
        <f t="shared" si="34"/>
        <v/>
      </c>
      <c r="BB54" t="str">
        <f t="shared" si="35"/>
        <v/>
      </c>
      <c r="BC54" t="str">
        <f t="shared" si="36"/>
        <v/>
      </c>
      <c r="BD54" t="str">
        <f t="shared" si="37"/>
        <v/>
      </c>
      <c r="BE54" t="str">
        <f t="shared" si="38"/>
        <v/>
      </c>
      <c r="BF54" t="str">
        <f t="shared" si="39"/>
        <v/>
      </c>
      <c r="BG54" t="str">
        <f t="shared" si="40"/>
        <v/>
      </c>
      <c r="BH54" t="str">
        <f t="shared" si="41"/>
        <v/>
      </c>
    </row>
    <row r="55" spans="1:60">
      <c r="A55" t="s">
        <v>237</v>
      </c>
      <c r="B55" t="s">
        <v>59</v>
      </c>
      <c r="C55" t="s">
        <v>197</v>
      </c>
      <c r="J55" t="s">
        <v>146</v>
      </c>
      <c r="K55">
        <v>1</v>
      </c>
      <c r="L55" t="s">
        <v>1669</v>
      </c>
      <c r="M55" t="s">
        <v>212</v>
      </c>
      <c r="N55" t="s">
        <v>1420</v>
      </c>
      <c r="O55" t="s">
        <v>1224</v>
      </c>
      <c r="P55" t="s">
        <v>1415</v>
      </c>
      <c r="Q55" t="s">
        <v>1262</v>
      </c>
      <c r="S55" t="str">
        <f t="shared" si="0"/>
        <v>P49</v>
      </c>
      <c r="T55" t="str">
        <f t="shared" si="1"/>
        <v>Well Restore Plus</v>
      </c>
      <c r="U55" t="str">
        <f t="shared" si="2"/>
        <v>Pepper</v>
      </c>
      <c r="V55" t="str">
        <f t="shared" si="3"/>
        <v>Product Rules</v>
      </c>
      <c r="W55" t="str">
        <f t="shared" si="4"/>
        <v>Equity Release</v>
      </c>
      <c r="X55" t="str">
        <f t="shared" si="5"/>
        <v>Missing Data Only</v>
      </c>
      <c r="Y55" t="str">
        <f t="shared" si="6"/>
        <v/>
      </c>
      <c r="Z55" t="str">
        <f t="shared" si="7"/>
        <v/>
      </c>
      <c r="AA55" t="str">
        <f t="shared" si="8"/>
        <v/>
      </c>
      <c r="AB55" t="str">
        <f t="shared" si="9"/>
        <v/>
      </c>
      <c r="AC55" t="str">
        <f t="shared" si="10"/>
        <v/>
      </c>
      <c r="AD55" t="str">
        <f t="shared" si="11"/>
        <v/>
      </c>
      <c r="AE55" t="str">
        <f t="shared" si="12"/>
        <v/>
      </c>
      <c r="AF55" t="str">
        <f t="shared" si="13"/>
        <v/>
      </c>
      <c r="AG55" t="str">
        <f t="shared" si="14"/>
        <v/>
      </c>
      <c r="AH55" t="str">
        <f t="shared" si="15"/>
        <v/>
      </c>
      <c r="AI55" t="str">
        <f t="shared" si="16"/>
        <v/>
      </c>
      <c r="AJ55" t="str">
        <f t="shared" si="17"/>
        <v/>
      </c>
      <c r="AK55" t="str">
        <f t="shared" si="18"/>
        <v/>
      </c>
      <c r="AL55" t="str">
        <f t="shared" si="19"/>
        <v/>
      </c>
      <c r="AM55" t="str">
        <f t="shared" si="20"/>
        <v/>
      </c>
      <c r="AN55" t="str">
        <f t="shared" si="21"/>
        <v/>
      </c>
      <c r="AO55" t="str">
        <f t="shared" si="22"/>
        <v/>
      </c>
      <c r="AP55" t="str">
        <f t="shared" si="23"/>
        <v/>
      </c>
      <c r="AQ55" t="str">
        <f t="shared" si="24"/>
        <v/>
      </c>
      <c r="AR55" t="str">
        <f t="shared" si="25"/>
        <v/>
      </c>
      <c r="AS55" t="str">
        <f t="shared" si="26"/>
        <v/>
      </c>
      <c r="AT55" t="str">
        <f t="shared" si="27"/>
        <v/>
      </c>
      <c r="AU55" t="str">
        <f t="shared" si="28"/>
        <v/>
      </c>
      <c r="AV55" t="str">
        <f t="shared" si="29"/>
        <v/>
      </c>
      <c r="AW55" t="str">
        <f t="shared" si="30"/>
        <v/>
      </c>
      <c r="AX55" t="str">
        <f t="shared" si="31"/>
        <v/>
      </c>
      <c r="AY55" t="str">
        <f t="shared" si="32"/>
        <v/>
      </c>
      <c r="AZ55" t="str">
        <f t="shared" si="33"/>
        <v/>
      </c>
      <c r="BA55" t="str">
        <f t="shared" si="34"/>
        <v/>
      </c>
      <c r="BB55" t="str">
        <f t="shared" si="35"/>
        <v/>
      </c>
      <c r="BC55" t="str">
        <f t="shared" si="36"/>
        <v/>
      </c>
      <c r="BD55" t="str">
        <f t="shared" si="37"/>
        <v/>
      </c>
      <c r="BE55" t="str">
        <f t="shared" si="38"/>
        <v/>
      </c>
      <c r="BF55" t="str">
        <f t="shared" si="39"/>
        <v/>
      </c>
      <c r="BG55" t="str">
        <f t="shared" si="40"/>
        <v/>
      </c>
      <c r="BH55" t="str">
        <f t="shared" si="41"/>
        <v/>
      </c>
    </row>
    <row r="56" spans="1:60">
      <c r="A56" t="s">
        <v>232</v>
      </c>
      <c r="B56" t="s">
        <v>59</v>
      </c>
      <c r="C56" t="s">
        <v>187</v>
      </c>
      <c r="J56" t="s">
        <v>146</v>
      </c>
      <c r="K56">
        <v>1</v>
      </c>
      <c r="L56" t="s">
        <v>1669</v>
      </c>
      <c r="M56" t="s">
        <v>212</v>
      </c>
      <c r="N56" t="s">
        <v>1414</v>
      </c>
      <c r="O56" t="s">
        <v>1224</v>
      </c>
      <c r="P56" t="s">
        <v>1415</v>
      </c>
      <c r="Q56" t="s">
        <v>1262</v>
      </c>
      <c r="S56" t="str">
        <f t="shared" si="0"/>
        <v>P50</v>
      </c>
      <c r="T56" t="str">
        <f t="shared" si="1"/>
        <v>Well Restore</v>
      </c>
      <c r="U56" t="str">
        <f t="shared" si="2"/>
        <v>Pepper</v>
      </c>
      <c r="V56" t="str">
        <f t="shared" si="3"/>
        <v>Product Rules</v>
      </c>
      <c r="W56" t="str">
        <f t="shared" si="4"/>
        <v>Equity Release</v>
      </c>
      <c r="X56" t="str">
        <f t="shared" si="5"/>
        <v>Missing Data Only</v>
      </c>
      <c r="Y56" t="str">
        <f t="shared" si="6"/>
        <v/>
      </c>
      <c r="Z56" t="str">
        <f t="shared" si="7"/>
        <v/>
      </c>
      <c r="AA56" t="str">
        <f t="shared" si="8"/>
        <v/>
      </c>
      <c r="AB56" t="str">
        <f t="shared" si="9"/>
        <v/>
      </c>
      <c r="AC56" t="str">
        <f t="shared" si="10"/>
        <v/>
      </c>
      <c r="AD56" t="str">
        <f t="shared" si="11"/>
        <v/>
      </c>
      <c r="AE56" t="str">
        <f t="shared" si="12"/>
        <v/>
      </c>
      <c r="AF56" t="str">
        <f t="shared" si="13"/>
        <v/>
      </c>
      <c r="AG56" t="str">
        <f t="shared" si="14"/>
        <v/>
      </c>
      <c r="AH56" t="str">
        <f t="shared" si="15"/>
        <v/>
      </c>
      <c r="AI56" t="str">
        <f t="shared" si="16"/>
        <v/>
      </c>
      <c r="AJ56" t="str">
        <f t="shared" si="17"/>
        <v/>
      </c>
      <c r="AK56" t="str">
        <f t="shared" si="18"/>
        <v/>
      </c>
      <c r="AL56" t="str">
        <f t="shared" si="19"/>
        <v/>
      </c>
      <c r="AM56" t="str">
        <f t="shared" si="20"/>
        <v/>
      </c>
      <c r="AN56" t="str">
        <f t="shared" si="21"/>
        <v/>
      </c>
      <c r="AO56" t="str">
        <f t="shared" si="22"/>
        <v/>
      </c>
      <c r="AP56" t="str">
        <f t="shared" si="23"/>
        <v/>
      </c>
      <c r="AQ56" t="str">
        <f t="shared" si="24"/>
        <v/>
      </c>
      <c r="AR56" t="str">
        <f t="shared" si="25"/>
        <v/>
      </c>
      <c r="AS56" t="str">
        <f t="shared" si="26"/>
        <v/>
      </c>
      <c r="AT56" t="str">
        <f t="shared" si="27"/>
        <v/>
      </c>
      <c r="AU56" t="str">
        <f t="shared" si="28"/>
        <v/>
      </c>
      <c r="AV56" t="str">
        <f t="shared" si="29"/>
        <v/>
      </c>
      <c r="AW56" t="str">
        <f t="shared" si="30"/>
        <v/>
      </c>
      <c r="AX56" t="str">
        <f t="shared" si="31"/>
        <v/>
      </c>
      <c r="AY56" t="str">
        <f t="shared" si="32"/>
        <v/>
      </c>
      <c r="AZ56" t="str">
        <f t="shared" si="33"/>
        <v/>
      </c>
      <c r="BA56" t="str">
        <f t="shared" si="34"/>
        <v/>
      </c>
      <c r="BB56" t="str">
        <f t="shared" si="35"/>
        <v/>
      </c>
      <c r="BC56" t="str">
        <f t="shared" si="36"/>
        <v/>
      </c>
      <c r="BD56" t="str">
        <f t="shared" si="37"/>
        <v/>
      </c>
      <c r="BE56" t="str">
        <f t="shared" si="38"/>
        <v/>
      </c>
      <c r="BF56" t="str">
        <f t="shared" si="39"/>
        <v/>
      </c>
      <c r="BG56" t="str">
        <f t="shared" si="40"/>
        <v/>
      </c>
      <c r="BH56" t="str">
        <f t="shared" si="41"/>
        <v/>
      </c>
    </row>
    <row r="57" spans="1:60">
      <c r="A57" t="s">
        <v>236</v>
      </c>
      <c r="B57" t="s">
        <v>59</v>
      </c>
      <c r="C57" t="s">
        <v>197</v>
      </c>
      <c r="J57" t="s">
        <v>146</v>
      </c>
      <c r="K57">
        <v>1</v>
      </c>
      <c r="L57" t="s">
        <v>1669</v>
      </c>
      <c r="M57" t="s">
        <v>212</v>
      </c>
      <c r="N57" t="s">
        <v>1414</v>
      </c>
      <c r="O57" t="s">
        <v>1224</v>
      </c>
      <c r="P57" t="s">
        <v>1415</v>
      </c>
      <c r="Q57" t="s">
        <v>1262</v>
      </c>
      <c r="S57" t="str">
        <f t="shared" si="0"/>
        <v>P51</v>
      </c>
      <c r="T57" t="str">
        <f t="shared" si="1"/>
        <v>Well Restore Plus</v>
      </c>
      <c r="U57" t="str">
        <f t="shared" si="2"/>
        <v>Pepper</v>
      </c>
      <c r="V57" t="str">
        <f t="shared" si="3"/>
        <v>Product Rules</v>
      </c>
      <c r="W57" t="str">
        <f t="shared" si="4"/>
        <v>Equity Release</v>
      </c>
      <c r="X57" t="str">
        <f t="shared" si="5"/>
        <v>Missing Data Only</v>
      </c>
      <c r="Y57" t="str">
        <f t="shared" si="6"/>
        <v/>
      </c>
      <c r="Z57" t="str">
        <f t="shared" si="7"/>
        <v/>
      </c>
      <c r="AA57" t="str">
        <f t="shared" si="8"/>
        <v/>
      </c>
      <c r="AB57" t="str">
        <f t="shared" si="9"/>
        <v/>
      </c>
      <c r="AC57" t="str">
        <f t="shared" si="10"/>
        <v/>
      </c>
      <c r="AD57" t="str">
        <f t="shared" si="11"/>
        <v/>
      </c>
      <c r="AE57" t="str">
        <f t="shared" si="12"/>
        <v/>
      </c>
      <c r="AF57" t="str">
        <f t="shared" si="13"/>
        <v/>
      </c>
      <c r="AG57" t="str">
        <f t="shared" si="14"/>
        <v/>
      </c>
      <c r="AH57" t="str">
        <f t="shared" si="15"/>
        <v/>
      </c>
      <c r="AI57" t="str">
        <f t="shared" si="16"/>
        <v/>
      </c>
      <c r="AJ57" t="str">
        <f t="shared" si="17"/>
        <v/>
      </c>
      <c r="AK57" t="str">
        <f t="shared" si="18"/>
        <v/>
      </c>
      <c r="AL57" t="str">
        <f t="shared" si="19"/>
        <v/>
      </c>
      <c r="AM57" t="str">
        <f t="shared" si="20"/>
        <v/>
      </c>
      <c r="AN57" t="str">
        <f t="shared" si="21"/>
        <v/>
      </c>
      <c r="AO57" t="str">
        <f t="shared" si="22"/>
        <v/>
      </c>
      <c r="AP57" t="str">
        <f t="shared" si="23"/>
        <v/>
      </c>
      <c r="AQ57" t="str">
        <f t="shared" si="24"/>
        <v/>
      </c>
      <c r="AR57" t="str">
        <f t="shared" si="25"/>
        <v/>
      </c>
      <c r="AS57" t="str">
        <f t="shared" si="26"/>
        <v/>
      </c>
      <c r="AT57" t="str">
        <f t="shared" si="27"/>
        <v/>
      </c>
      <c r="AU57" t="str">
        <f t="shared" si="28"/>
        <v/>
      </c>
      <c r="AV57" t="str">
        <f t="shared" si="29"/>
        <v/>
      </c>
      <c r="AW57" t="str">
        <f t="shared" si="30"/>
        <v/>
      </c>
      <c r="AX57" t="str">
        <f t="shared" si="31"/>
        <v/>
      </c>
      <c r="AY57" t="str">
        <f t="shared" si="32"/>
        <v/>
      </c>
      <c r="AZ57" t="str">
        <f t="shared" si="33"/>
        <v/>
      </c>
      <c r="BA57" t="str">
        <f t="shared" si="34"/>
        <v/>
      </c>
      <c r="BB57" t="str">
        <f t="shared" si="35"/>
        <v/>
      </c>
      <c r="BC57" t="str">
        <f t="shared" si="36"/>
        <v/>
      </c>
      <c r="BD57" t="str">
        <f t="shared" si="37"/>
        <v/>
      </c>
      <c r="BE57" t="str">
        <f t="shared" si="38"/>
        <v/>
      </c>
      <c r="BF57" t="str">
        <f t="shared" si="39"/>
        <v/>
      </c>
      <c r="BG57" t="str">
        <f t="shared" si="40"/>
        <v/>
      </c>
      <c r="BH57" t="str">
        <f t="shared" si="41"/>
        <v/>
      </c>
    </row>
    <row r="58" spans="1:60">
      <c r="A58" t="s">
        <v>240</v>
      </c>
      <c r="B58" t="s">
        <v>61</v>
      </c>
      <c r="C58" t="s">
        <v>147</v>
      </c>
      <c r="D58" t="s">
        <v>170</v>
      </c>
      <c r="E58" t="s">
        <v>171</v>
      </c>
      <c r="F58" t="s">
        <v>186</v>
      </c>
      <c r="J58" t="s">
        <v>146</v>
      </c>
      <c r="K58">
        <v>4</v>
      </c>
      <c r="L58" t="s">
        <v>1669</v>
      </c>
      <c r="M58" t="s">
        <v>238</v>
      </c>
      <c r="O58" t="s">
        <v>1285</v>
      </c>
      <c r="P58" t="s">
        <v>1213</v>
      </c>
      <c r="Q58" t="s">
        <v>1214</v>
      </c>
      <c r="S58" t="str">
        <f t="shared" si="0"/>
        <v>P52</v>
      </c>
      <c r="T58" t="str">
        <f t="shared" si="1"/>
        <v>Well Simple</v>
      </c>
      <c r="U58" t="str">
        <f t="shared" si="2"/>
        <v>Pepper</v>
      </c>
      <c r="V58" t="str">
        <f t="shared" si="3"/>
        <v>Product Rules</v>
      </c>
      <c r="W58" t="str">
        <f t="shared" si="4"/>
        <v>Mortgage Arrears</v>
      </c>
      <c r="X58" t="str">
        <f t="shared" si="5"/>
        <v>All Data</v>
      </c>
      <c r="Y58" t="str">
        <f t="shared" si="6"/>
        <v>P52</v>
      </c>
      <c r="Z58" t="str">
        <f t="shared" si="7"/>
        <v>Well Simple Plus</v>
      </c>
      <c r="AA58" t="str">
        <f t="shared" si="8"/>
        <v>Pepper</v>
      </c>
      <c r="AB58" t="str">
        <f t="shared" si="9"/>
        <v>Product Rules</v>
      </c>
      <c r="AC58" t="str">
        <f t="shared" si="10"/>
        <v>Mortgage Arrears</v>
      </c>
      <c r="AD58" t="str">
        <f t="shared" si="11"/>
        <v>All Data</v>
      </c>
      <c r="AE58" t="str">
        <f t="shared" si="12"/>
        <v>P52</v>
      </c>
      <c r="AF58" t="str">
        <f t="shared" si="13"/>
        <v>Well Easy</v>
      </c>
      <c r="AG58" t="str">
        <f t="shared" si="14"/>
        <v>Pepper</v>
      </c>
      <c r="AH58" t="str">
        <f t="shared" si="15"/>
        <v>Product Rules</v>
      </c>
      <c r="AI58" t="str">
        <f t="shared" si="16"/>
        <v>Mortgage Arrears</v>
      </c>
      <c r="AJ58" t="str">
        <f t="shared" si="17"/>
        <v>All Data</v>
      </c>
      <c r="AK58" t="str">
        <f t="shared" si="18"/>
        <v>P52</v>
      </c>
      <c r="AL58" t="str">
        <f t="shared" si="19"/>
        <v>Well Easy Plus</v>
      </c>
      <c r="AM58" t="str">
        <f t="shared" si="20"/>
        <v>Pepper</v>
      </c>
      <c r="AN58" t="str">
        <f t="shared" si="21"/>
        <v>Product Rules</v>
      </c>
      <c r="AO58" t="str">
        <f t="shared" si="22"/>
        <v>Mortgage Arrears</v>
      </c>
      <c r="AP58" t="str">
        <f t="shared" si="23"/>
        <v>All Data</v>
      </c>
      <c r="AQ58" t="str">
        <f t="shared" si="24"/>
        <v/>
      </c>
      <c r="AR58" t="str">
        <f t="shared" si="25"/>
        <v/>
      </c>
      <c r="AS58" t="str">
        <f t="shared" si="26"/>
        <v/>
      </c>
      <c r="AT58" t="str">
        <f t="shared" si="27"/>
        <v/>
      </c>
      <c r="AU58" t="str">
        <f t="shared" si="28"/>
        <v/>
      </c>
      <c r="AV58" t="str">
        <f t="shared" si="29"/>
        <v/>
      </c>
      <c r="AW58" t="str">
        <f t="shared" si="30"/>
        <v/>
      </c>
      <c r="AX58" t="str">
        <f t="shared" si="31"/>
        <v/>
      </c>
      <c r="AY58" t="str">
        <f t="shared" si="32"/>
        <v/>
      </c>
      <c r="AZ58" t="str">
        <f t="shared" si="33"/>
        <v/>
      </c>
      <c r="BA58" t="str">
        <f t="shared" si="34"/>
        <v/>
      </c>
      <c r="BB58" t="str">
        <f t="shared" si="35"/>
        <v/>
      </c>
      <c r="BC58" t="str">
        <f t="shared" si="36"/>
        <v/>
      </c>
      <c r="BD58" t="str">
        <f t="shared" si="37"/>
        <v/>
      </c>
      <c r="BE58" t="str">
        <f t="shared" si="38"/>
        <v/>
      </c>
      <c r="BF58" t="str">
        <f t="shared" si="39"/>
        <v/>
      </c>
      <c r="BG58" t="str">
        <f t="shared" si="40"/>
        <v/>
      </c>
      <c r="BH58" t="str">
        <f t="shared" si="41"/>
        <v/>
      </c>
    </row>
    <row r="59" spans="1:60">
      <c r="A59" t="s">
        <v>241</v>
      </c>
      <c r="B59" t="s">
        <v>61</v>
      </c>
      <c r="C59" t="s">
        <v>187</v>
      </c>
      <c r="J59" t="s">
        <v>146</v>
      </c>
      <c r="K59">
        <v>1</v>
      </c>
      <c r="L59" t="s">
        <v>1669</v>
      </c>
      <c r="M59" t="s">
        <v>238</v>
      </c>
      <c r="O59" t="s">
        <v>1285</v>
      </c>
      <c r="P59" t="s">
        <v>1213</v>
      </c>
      <c r="Q59" t="s">
        <v>1214</v>
      </c>
      <c r="S59" t="str">
        <f t="shared" si="0"/>
        <v>P54</v>
      </c>
      <c r="T59" t="str">
        <f t="shared" si="1"/>
        <v>Well Restore</v>
      </c>
      <c r="U59" t="str">
        <f t="shared" si="2"/>
        <v>Pepper</v>
      </c>
      <c r="V59" t="str">
        <f t="shared" si="3"/>
        <v>Product Rules</v>
      </c>
      <c r="W59" t="str">
        <f t="shared" si="4"/>
        <v>Mortgage Arrears</v>
      </c>
      <c r="X59" t="str">
        <f t="shared" si="5"/>
        <v>All Data</v>
      </c>
      <c r="Y59" t="str">
        <f t="shared" si="6"/>
        <v/>
      </c>
      <c r="Z59" t="str">
        <f t="shared" si="7"/>
        <v/>
      </c>
      <c r="AA59" t="str">
        <f t="shared" si="8"/>
        <v/>
      </c>
      <c r="AB59" t="str">
        <f t="shared" si="9"/>
        <v/>
      </c>
      <c r="AC59" t="str">
        <f t="shared" si="10"/>
        <v/>
      </c>
      <c r="AD59" t="str">
        <f t="shared" si="11"/>
        <v/>
      </c>
      <c r="AE59" t="str">
        <f t="shared" si="12"/>
        <v/>
      </c>
      <c r="AF59" t="str">
        <f t="shared" si="13"/>
        <v/>
      </c>
      <c r="AG59" t="str">
        <f t="shared" si="14"/>
        <v/>
      </c>
      <c r="AH59" t="str">
        <f t="shared" si="15"/>
        <v/>
      </c>
      <c r="AI59" t="str">
        <f t="shared" si="16"/>
        <v/>
      </c>
      <c r="AJ59" t="str">
        <f t="shared" si="17"/>
        <v/>
      </c>
      <c r="AK59" t="str">
        <f t="shared" si="18"/>
        <v/>
      </c>
      <c r="AL59" t="str">
        <f t="shared" si="19"/>
        <v/>
      </c>
      <c r="AM59" t="str">
        <f t="shared" si="20"/>
        <v/>
      </c>
      <c r="AN59" t="str">
        <f t="shared" si="21"/>
        <v/>
      </c>
      <c r="AO59" t="str">
        <f t="shared" si="22"/>
        <v/>
      </c>
      <c r="AP59" t="str">
        <f t="shared" si="23"/>
        <v/>
      </c>
      <c r="AQ59" t="str">
        <f t="shared" si="24"/>
        <v/>
      </c>
      <c r="AR59" t="str">
        <f t="shared" si="25"/>
        <v/>
      </c>
      <c r="AS59" t="str">
        <f t="shared" si="26"/>
        <v/>
      </c>
      <c r="AT59" t="str">
        <f t="shared" si="27"/>
        <v/>
      </c>
      <c r="AU59" t="str">
        <f t="shared" si="28"/>
        <v/>
      </c>
      <c r="AV59" t="str">
        <f t="shared" si="29"/>
        <v/>
      </c>
      <c r="AW59" t="str">
        <f t="shared" si="30"/>
        <v/>
      </c>
      <c r="AX59" t="str">
        <f t="shared" si="31"/>
        <v/>
      </c>
      <c r="AY59" t="str">
        <f t="shared" si="32"/>
        <v/>
      </c>
      <c r="AZ59" t="str">
        <f t="shared" si="33"/>
        <v/>
      </c>
      <c r="BA59" t="str">
        <f t="shared" si="34"/>
        <v/>
      </c>
      <c r="BB59" t="str">
        <f t="shared" si="35"/>
        <v/>
      </c>
      <c r="BC59" t="str">
        <f t="shared" si="36"/>
        <v/>
      </c>
      <c r="BD59" t="str">
        <f t="shared" si="37"/>
        <v/>
      </c>
      <c r="BE59" t="str">
        <f t="shared" si="38"/>
        <v/>
      </c>
      <c r="BF59" t="str">
        <f t="shared" si="39"/>
        <v/>
      </c>
      <c r="BG59" t="str">
        <f t="shared" si="40"/>
        <v/>
      </c>
      <c r="BH59" t="str">
        <f t="shared" si="41"/>
        <v/>
      </c>
    </row>
    <row r="60" spans="1:60">
      <c r="A60" t="s">
        <v>242</v>
      </c>
      <c r="B60" t="s">
        <v>61</v>
      </c>
      <c r="C60" t="s">
        <v>197</v>
      </c>
      <c r="J60" t="s">
        <v>146</v>
      </c>
      <c r="K60">
        <v>1</v>
      </c>
      <c r="L60" t="s">
        <v>1669</v>
      </c>
      <c r="M60" t="s">
        <v>238</v>
      </c>
      <c r="O60" t="s">
        <v>1285</v>
      </c>
      <c r="P60" t="s">
        <v>1213</v>
      </c>
      <c r="Q60" t="s">
        <v>1214</v>
      </c>
      <c r="S60" t="str">
        <f t="shared" si="0"/>
        <v>P55</v>
      </c>
      <c r="T60" t="str">
        <f t="shared" si="1"/>
        <v>Well Restore Plus</v>
      </c>
      <c r="U60" t="str">
        <f t="shared" si="2"/>
        <v>Pepper</v>
      </c>
      <c r="V60" t="str">
        <f t="shared" si="3"/>
        <v>Product Rules</v>
      </c>
      <c r="W60" t="str">
        <f t="shared" si="4"/>
        <v>Mortgage Arrears</v>
      </c>
      <c r="X60" t="str">
        <f t="shared" si="5"/>
        <v>All Data</v>
      </c>
      <c r="Y60" t="str">
        <f t="shared" si="6"/>
        <v/>
      </c>
      <c r="Z60" t="str">
        <f t="shared" si="7"/>
        <v/>
      </c>
      <c r="AA60" t="str">
        <f t="shared" si="8"/>
        <v/>
      </c>
      <c r="AB60" t="str">
        <f t="shared" si="9"/>
        <v/>
      </c>
      <c r="AC60" t="str">
        <f t="shared" si="10"/>
        <v/>
      </c>
      <c r="AD60" t="str">
        <f t="shared" si="11"/>
        <v/>
      </c>
      <c r="AE60" t="str">
        <f t="shared" si="12"/>
        <v/>
      </c>
      <c r="AF60" t="str">
        <f t="shared" si="13"/>
        <v/>
      </c>
      <c r="AG60" t="str">
        <f t="shared" si="14"/>
        <v/>
      </c>
      <c r="AH60" t="str">
        <f t="shared" si="15"/>
        <v/>
      </c>
      <c r="AI60" t="str">
        <f t="shared" si="16"/>
        <v/>
      </c>
      <c r="AJ60" t="str">
        <f t="shared" si="17"/>
        <v/>
      </c>
      <c r="AK60" t="str">
        <f t="shared" si="18"/>
        <v/>
      </c>
      <c r="AL60" t="str">
        <f t="shared" si="19"/>
        <v/>
      </c>
      <c r="AM60" t="str">
        <f t="shared" si="20"/>
        <v/>
      </c>
      <c r="AN60" t="str">
        <f t="shared" si="21"/>
        <v/>
      </c>
      <c r="AO60" t="str">
        <f t="shared" si="22"/>
        <v/>
      </c>
      <c r="AP60" t="str">
        <f t="shared" si="23"/>
        <v/>
      </c>
      <c r="AQ60" t="str">
        <f t="shared" si="24"/>
        <v/>
      </c>
      <c r="AR60" t="str">
        <f t="shared" si="25"/>
        <v/>
      </c>
      <c r="AS60" t="str">
        <f t="shared" si="26"/>
        <v/>
      </c>
      <c r="AT60" t="str">
        <f t="shared" si="27"/>
        <v/>
      </c>
      <c r="AU60" t="str">
        <f t="shared" si="28"/>
        <v/>
      </c>
      <c r="AV60" t="str">
        <f t="shared" si="29"/>
        <v/>
      </c>
      <c r="AW60" t="str">
        <f t="shared" si="30"/>
        <v/>
      </c>
      <c r="AX60" t="str">
        <f t="shared" si="31"/>
        <v/>
      </c>
      <c r="AY60" t="str">
        <f t="shared" si="32"/>
        <v/>
      </c>
      <c r="AZ60" t="str">
        <f t="shared" si="33"/>
        <v/>
      </c>
      <c r="BA60" t="str">
        <f t="shared" si="34"/>
        <v/>
      </c>
      <c r="BB60" t="str">
        <f t="shared" si="35"/>
        <v/>
      </c>
      <c r="BC60" t="str">
        <f t="shared" si="36"/>
        <v/>
      </c>
      <c r="BD60" t="str">
        <f t="shared" si="37"/>
        <v/>
      </c>
      <c r="BE60" t="str">
        <f t="shared" si="38"/>
        <v/>
      </c>
      <c r="BF60" t="str">
        <f t="shared" si="39"/>
        <v/>
      </c>
      <c r="BG60" t="str">
        <f t="shared" si="40"/>
        <v/>
      </c>
      <c r="BH60" t="str">
        <f t="shared" si="41"/>
        <v/>
      </c>
    </row>
    <row r="61" spans="1:60">
      <c r="A61" t="s">
        <v>246</v>
      </c>
      <c r="B61" t="s">
        <v>64</v>
      </c>
      <c r="C61" t="s">
        <v>147</v>
      </c>
      <c r="D61" t="s">
        <v>170</v>
      </c>
      <c r="J61" t="s">
        <v>146</v>
      </c>
      <c r="K61">
        <v>2</v>
      </c>
      <c r="L61" t="s">
        <v>1669</v>
      </c>
      <c r="M61" t="s">
        <v>243</v>
      </c>
      <c r="O61" t="s">
        <v>1224</v>
      </c>
      <c r="P61" t="s">
        <v>1213</v>
      </c>
      <c r="Q61" t="s">
        <v>1214</v>
      </c>
      <c r="S61" t="str">
        <f t="shared" si="0"/>
        <v>P56</v>
      </c>
      <c r="T61" t="str">
        <f t="shared" si="1"/>
        <v>Well Simple</v>
      </c>
      <c r="U61" t="str">
        <f t="shared" si="2"/>
        <v>Pepper</v>
      </c>
      <c r="V61" t="str">
        <f t="shared" si="3"/>
        <v>Product Rules</v>
      </c>
      <c r="W61" t="str">
        <f t="shared" si="4"/>
        <v>Loan Term</v>
      </c>
      <c r="X61" t="str">
        <f t="shared" si="5"/>
        <v>All Data</v>
      </c>
      <c r="Y61" t="str">
        <f t="shared" si="6"/>
        <v>P56</v>
      </c>
      <c r="Z61" t="str">
        <f t="shared" si="7"/>
        <v>Well Simple Plus</v>
      </c>
      <c r="AA61" t="str">
        <f t="shared" si="8"/>
        <v>Pepper</v>
      </c>
      <c r="AB61" t="str">
        <f t="shared" si="9"/>
        <v>Product Rules</v>
      </c>
      <c r="AC61" t="str">
        <f t="shared" si="10"/>
        <v>Loan Term</v>
      </c>
      <c r="AD61" t="str">
        <f t="shared" si="11"/>
        <v>All Data</v>
      </c>
      <c r="AE61" t="str">
        <f t="shared" si="12"/>
        <v/>
      </c>
      <c r="AF61" t="str">
        <f t="shared" si="13"/>
        <v/>
      </c>
      <c r="AG61" t="str">
        <f t="shared" si="14"/>
        <v/>
      </c>
      <c r="AH61" t="str">
        <f t="shared" si="15"/>
        <v/>
      </c>
      <c r="AI61" t="str">
        <f t="shared" si="16"/>
        <v/>
      </c>
      <c r="AJ61" t="str">
        <f t="shared" si="17"/>
        <v/>
      </c>
      <c r="AK61" t="str">
        <f t="shared" si="18"/>
        <v/>
      </c>
      <c r="AL61" t="str">
        <f t="shared" si="19"/>
        <v/>
      </c>
      <c r="AM61" t="str">
        <f t="shared" si="20"/>
        <v/>
      </c>
      <c r="AN61" t="str">
        <f t="shared" si="21"/>
        <v/>
      </c>
      <c r="AO61" t="str">
        <f t="shared" si="22"/>
        <v/>
      </c>
      <c r="AP61" t="str">
        <f t="shared" si="23"/>
        <v/>
      </c>
      <c r="AQ61" t="str">
        <f t="shared" si="24"/>
        <v/>
      </c>
      <c r="AR61" t="str">
        <f t="shared" si="25"/>
        <v/>
      </c>
      <c r="AS61" t="str">
        <f t="shared" si="26"/>
        <v/>
      </c>
      <c r="AT61" t="str">
        <f t="shared" si="27"/>
        <v/>
      </c>
      <c r="AU61" t="str">
        <f t="shared" si="28"/>
        <v/>
      </c>
      <c r="AV61" t="str">
        <f t="shared" si="29"/>
        <v/>
      </c>
      <c r="AW61" t="str">
        <f t="shared" si="30"/>
        <v/>
      </c>
      <c r="AX61" t="str">
        <f t="shared" si="31"/>
        <v/>
      </c>
      <c r="AY61" t="str">
        <f t="shared" si="32"/>
        <v/>
      </c>
      <c r="AZ61" t="str">
        <f t="shared" si="33"/>
        <v/>
      </c>
      <c r="BA61" t="str">
        <f t="shared" si="34"/>
        <v/>
      </c>
      <c r="BB61" t="str">
        <f t="shared" si="35"/>
        <v/>
      </c>
      <c r="BC61" t="str">
        <f t="shared" si="36"/>
        <v/>
      </c>
      <c r="BD61" t="str">
        <f t="shared" si="37"/>
        <v/>
      </c>
      <c r="BE61" t="str">
        <f t="shared" si="38"/>
        <v/>
      </c>
      <c r="BF61" t="str">
        <f t="shared" si="39"/>
        <v/>
      </c>
      <c r="BG61" t="str">
        <f t="shared" si="40"/>
        <v/>
      </c>
      <c r="BH61" t="str">
        <f t="shared" si="41"/>
        <v/>
      </c>
    </row>
    <row r="62" spans="1:60">
      <c r="A62" t="s">
        <v>250</v>
      </c>
      <c r="B62" t="s">
        <v>64</v>
      </c>
      <c r="C62" t="s">
        <v>171</v>
      </c>
      <c r="D62" t="s">
        <v>186</v>
      </c>
      <c r="E62" t="s">
        <v>187</v>
      </c>
      <c r="F62" t="s">
        <v>197</v>
      </c>
      <c r="J62" t="s">
        <v>146</v>
      </c>
      <c r="K62">
        <v>4</v>
      </c>
      <c r="L62" t="s">
        <v>1669</v>
      </c>
      <c r="M62" t="s">
        <v>243</v>
      </c>
      <c r="O62" t="s">
        <v>1224</v>
      </c>
      <c r="P62" t="s">
        <v>1822</v>
      </c>
      <c r="Q62" t="s">
        <v>1262</v>
      </c>
      <c r="S62" t="str">
        <f t="shared" si="0"/>
        <v>P57</v>
      </c>
      <c r="T62" t="str">
        <f t="shared" si="1"/>
        <v>Well Easy</v>
      </c>
      <c r="U62" t="str">
        <f t="shared" si="2"/>
        <v>Pepper</v>
      </c>
      <c r="V62" t="str">
        <f t="shared" si="3"/>
        <v>Product Rules</v>
      </c>
      <c r="W62" t="str">
        <f t="shared" si="4"/>
        <v>Loan Term</v>
      </c>
      <c r="X62" t="str">
        <f t="shared" si="5"/>
        <v>Missing Data Only</v>
      </c>
      <c r="Y62" t="str">
        <f t="shared" si="6"/>
        <v>P57</v>
      </c>
      <c r="Z62" t="str">
        <f t="shared" si="7"/>
        <v>Well Easy Plus</v>
      </c>
      <c r="AA62" t="str">
        <f t="shared" si="8"/>
        <v>Pepper</v>
      </c>
      <c r="AB62" t="str">
        <f t="shared" si="9"/>
        <v>Product Rules</v>
      </c>
      <c r="AC62" t="str">
        <f t="shared" si="10"/>
        <v>Loan Term</v>
      </c>
      <c r="AD62" t="str">
        <f t="shared" si="11"/>
        <v>Missing Data Only</v>
      </c>
      <c r="AE62" t="str">
        <f t="shared" si="12"/>
        <v>P57</v>
      </c>
      <c r="AF62" t="str">
        <f t="shared" si="13"/>
        <v>Well Restore</v>
      </c>
      <c r="AG62" t="str">
        <f t="shared" si="14"/>
        <v>Pepper</v>
      </c>
      <c r="AH62" t="str">
        <f t="shared" si="15"/>
        <v>Product Rules</v>
      </c>
      <c r="AI62" t="str">
        <f t="shared" si="16"/>
        <v>Loan Term</v>
      </c>
      <c r="AJ62" t="str">
        <f t="shared" si="17"/>
        <v>Missing Data Only</v>
      </c>
      <c r="AK62" t="str">
        <f t="shared" si="18"/>
        <v>P57</v>
      </c>
      <c r="AL62" t="str">
        <f t="shared" si="19"/>
        <v>Well Restore Plus</v>
      </c>
      <c r="AM62" t="str">
        <f t="shared" si="20"/>
        <v>Pepper</v>
      </c>
      <c r="AN62" t="str">
        <f t="shared" si="21"/>
        <v>Product Rules</v>
      </c>
      <c r="AO62" t="str">
        <f t="shared" si="22"/>
        <v>Loan Term</v>
      </c>
      <c r="AP62" t="str">
        <f t="shared" si="23"/>
        <v>Missing Data Only</v>
      </c>
      <c r="AQ62" t="str">
        <f t="shared" si="24"/>
        <v/>
      </c>
      <c r="AR62" t="str">
        <f t="shared" si="25"/>
        <v/>
      </c>
      <c r="AS62" t="str">
        <f t="shared" si="26"/>
        <v/>
      </c>
      <c r="AT62" t="str">
        <f t="shared" si="27"/>
        <v/>
      </c>
      <c r="AU62" t="str">
        <f t="shared" si="28"/>
        <v/>
      </c>
      <c r="AV62" t="str">
        <f t="shared" si="29"/>
        <v/>
      </c>
      <c r="AW62" t="str">
        <f t="shared" si="30"/>
        <v/>
      </c>
      <c r="AX62" t="str">
        <f t="shared" si="31"/>
        <v/>
      </c>
      <c r="AY62" t="str">
        <f t="shared" si="32"/>
        <v/>
      </c>
      <c r="AZ62" t="str">
        <f t="shared" si="33"/>
        <v/>
      </c>
      <c r="BA62" t="str">
        <f t="shared" si="34"/>
        <v/>
      </c>
      <c r="BB62" t="str">
        <f t="shared" si="35"/>
        <v/>
      </c>
      <c r="BC62" t="str">
        <f t="shared" si="36"/>
        <v/>
      </c>
      <c r="BD62" t="str">
        <f t="shared" si="37"/>
        <v/>
      </c>
      <c r="BE62" t="str">
        <f t="shared" si="38"/>
        <v/>
      </c>
      <c r="BF62" t="str">
        <f t="shared" si="39"/>
        <v/>
      </c>
      <c r="BG62" t="str">
        <f t="shared" si="40"/>
        <v/>
      </c>
      <c r="BH62" t="str">
        <f t="shared" si="41"/>
        <v/>
      </c>
    </row>
    <row r="63" spans="1:60">
      <c r="A63" t="s">
        <v>253</v>
      </c>
      <c r="B63" t="s">
        <v>64</v>
      </c>
      <c r="C63" t="s">
        <v>186</v>
      </c>
      <c r="D63" t="s">
        <v>187</v>
      </c>
      <c r="E63" t="s">
        <v>197</v>
      </c>
      <c r="J63" t="s">
        <v>146</v>
      </c>
      <c r="K63">
        <v>3</v>
      </c>
      <c r="L63" t="s">
        <v>1669</v>
      </c>
      <c r="M63" t="s">
        <v>243</v>
      </c>
      <c r="O63" t="s">
        <v>1224</v>
      </c>
      <c r="P63" t="s">
        <v>1827</v>
      </c>
      <c r="Q63" t="s">
        <v>1262</v>
      </c>
      <c r="S63" t="str">
        <f t="shared" si="0"/>
        <v>P59</v>
      </c>
      <c r="T63" t="str">
        <f t="shared" si="1"/>
        <v>Well Easy Plus</v>
      </c>
      <c r="U63" t="str">
        <f t="shared" si="2"/>
        <v>Pepper</v>
      </c>
      <c r="V63" t="str">
        <f t="shared" si="3"/>
        <v>Product Rules</v>
      </c>
      <c r="W63" t="str">
        <f t="shared" si="4"/>
        <v>Loan Term</v>
      </c>
      <c r="X63" t="str">
        <f t="shared" si="5"/>
        <v>Missing Data Only</v>
      </c>
      <c r="Y63" t="str">
        <f t="shared" si="6"/>
        <v>P59</v>
      </c>
      <c r="Z63" t="str">
        <f t="shared" si="7"/>
        <v>Well Restore</v>
      </c>
      <c r="AA63" t="str">
        <f t="shared" si="8"/>
        <v>Pepper</v>
      </c>
      <c r="AB63" t="str">
        <f t="shared" si="9"/>
        <v>Product Rules</v>
      </c>
      <c r="AC63" t="str">
        <f t="shared" si="10"/>
        <v>Loan Term</v>
      </c>
      <c r="AD63" t="str">
        <f t="shared" si="11"/>
        <v>Missing Data Only</v>
      </c>
      <c r="AE63" t="str">
        <f t="shared" si="12"/>
        <v>P59</v>
      </c>
      <c r="AF63" t="str">
        <f t="shared" si="13"/>
        <v>Well Restore Plus</v>
      </c>
      <c r="AG63" t="str">
        <f t="shared" si="14"/>
        <v>Pepper</v>
      </c>
      <c r="AH63" t="str">
        <f t="shared" si="15"/>
        <v>Product Rules</v>
      </c>
      <c r="AI63" t="str">
        <f t="shared" si="16"/>
        <v>Loan Term</v>
      </c>
      <c r="AJ63" t="str">
        <f t="shared" si="17"/>
        <v>Missing Data Only</v>
      </c>
      <c r="AK63" t="str">
        <f t="shared" si="18"/>
        <v/>
      </c>
      <c r="AL63" t="str">
        <f t="shared" si="19"/>
        <v/>
      </c>
      <c r="AM63" t="str">
        <f t="shared" si="20"/>
        <v/>
      </c>
      <c r="AN63" t="str">
        <f t="shared" si="21"/>
        <v/>
      </c>
      <c r="AO63" t="str">
        <f t="shared" si="22"/>
        <v/>
      </c>
      <c r="AP63" t="str">
        <f t="shared" si="23"/>
        <v/>
      </c>
      <c r="AQ63" t="str">
        <f t="shared" si="24"/>
        <v/>
      </c>
      <c r="AR63" t="str">
        <f t="shared" si="25"/>
        <v/>
      </c>
      <c r="AS63" t="str">
        <f t="shared" si="26"/>
        <v/>
      </c>
      <c r="AT63" t="str">
        <f t="shared" si="27"/>
        <v/>
      </c>
      <c r="AU63" t="str">
        <f t="shared" si="28"/>
        <v/>
      </c>
      <c r="AV63" t="str">
        <f t="shared" si="29"/>
        <v/>
      </c>
      <c r="AW63" t="str">
        <f t="shared" si="30"/>
        <v/>
      </c>
      <c r="AX63" t="str">
        <f t="shared" si="31"/>
        <v/>
      </c>
      <c r="AY63" t="str">
        <f t="shared" si="32"/>
        <v/>
      </c>
      <c r="AZ63" t="str">
        <f t="shared" si="33"/>
        <v/>
      </c>
      <c r="BA63" t="str">
        <f t="shared" si="34"/>
        <v/>
      </c>
      <c r="BB63" t="str">
        <f t="shared" si="35"/>
        <v/>
      </c>
      <c r="BC63" t="str">
        <f t="shared" si="36"/>
        <v/>
      </c>
      <c r="BD63" t="str">
        <f t="shared" si="37"/>
        <v/>
      </c>
      <c r="BE63" t="str">
        <f t="shared" si="38"/>
        <v/>
      </c>
      <c r="BF63" t="str">
        <f t="shared" si="39"/>
        <v/>
      </c>
      <c r="BG63" t="str">
        <f t="shared" si="40"/>
        <v/>
      </c>
      <c r="BH63" t="str">
        <f t="shared" si="41"/>
        <v/>
      </c>
    </row>
    <row r="64" spans="1:60">
      <c r="A64" t="s">
        <v>258</v>
      </c>
      <c r="B64" t="s">
        <v>1830</v>
      </c>
      <c r="C64" t="s">
        <v>147</v>
      </c>
      <c r="D64" t="s">
        <v>171</v>
      </c>
      <c r="J64" t="s">
        <v>146</v>
      </c>
      <c r="K64">
        <v>2</v>
      </c>
      <c r="L64" t="s">
        <v>1669</v>
      </c>
      <c r="M64" t="s">
        <v>255</v>
      </c>
      <c r="O64" t="s">
        <v>1337</v>
      </c>
      <c r="P64" t="s">
        <v>1644</v>
      </c>
      <c r="Q64" t="s">
        <v>1262</v>
      </c>
      <c r="S64" t="str">
        <f t="shared" si="0"/>
        <v>P61</v>
      </c>
      <c r="T64" t="str">
        <f t="shared" si="1"/>
        <v>Well Simple</v>
      </c>
      <c r="U64" t="str">
        <f t="shared" si="2"/>
        <v>Pepper</v>
      </c>
      <c r="V64" t="str">
        <f t="shared" si="3"/>
        <v>Product Rules</v>
      </c>
      <c r="W64" t="str">
        <f t="shared" si="4"/>
        <v>Interest Only</v>
      </c>
      <c r="X64" t="str">
        <f t="shared" si="5"/>
        <v>Missing Data Only</v>
      </c>
      <c r="Y64" t="str">
        <f t="shared" si="6"/>
        <v>P61</v>
      </c>
      <c r="Z64" t="str">
        <f t="shared" si="7"/>
        <v>Well Easy</v>
      </c>
      <c r="AA64" t="str">
        <f t="shared" si="8"/>
        <v>Pepper</v>
      </c>
      <c r="AB64" t="str">
        <f t="shared" si="9"/>
        <v>Product Rules</v>
      </c>
      <c r="AC64" t="str">
        <f t="shared" si="10"/>
        <v>Interest Only</v>
      </c>
      <c r="AD64" t="str">
        <f t="shared" si="11"/>
        <v>Missing Data Only</v>
      </c>
      <c r="AE64" t="str">
        <f t="shared" si="12"/>
        <v/>
      </c>
      <c r="AF64" t="str">
        <f t="shared" si="13"/>
        <v/>
      </c>
      <c r="AG64" t="str">
        <f t="shared" si="14"/>
        <v/>
      </c>
      <c r="AH64" t="str">
        <f t="shared" si="15"/>
        <v/>
      </c>
      <c r="AI64" t="str">
        <f t="shared" si="16"/>
        <v/>
      </c>
      <c r="AJ64" t="str">
        <f t="shared" si="17"/>
        <v/>
      </c>
      <c r="AK64" t="str">
        <f t="shared" si="18"/>
        <v/>
      </c>
      <c r="AL64" t="str">
        <f t="shared" si="19"/>
        <v/>
      </c>
      <c r="AM64" t="str">
        <f t="shared" si="20"/>
        <v/>
      </c>
      <c r="AN64" t="str">
        <f t="shared" si="21"/>
        <v/>
      </c>
      <c r="AO64" t="str">
        <f t="shared" si="22"/>
        <v/>
      </c>
      <c r="AP64" t="str">
        <f t="shared" si="23"/>
        <v/>
      </c>
      <c r="AQ64" t="str">
        <f t="shared" si="24"/>
        <v/>
      </c>
      <c r="AR64" t="str">
        <f t="shared" si="25"/>
        <v/>
      </c>
      <c r="AS64" t="str">
        <f t="shared" si="26"/>
        <v/>
      </c>
      <c r="AT64" t="str">
        <f t="shared" si="27"/>
        <v/>
      </c>
      <c r="AU64" t="str">
        <f t="shared" si="28"/>
        <v/>
      </c>
      <c r="AV64" t="str">
        <f t="shared" si="29"/>
        <v/>
      </c>
      <c r="AW64" t="str">
        <f t="shared" si="30"/>
        <v/>
      </c>
      <c r="AX64" t="str">
        <f t="shared" si="31"/>
        <v/>
      </c>
      <c r="AY64" t="str">
        <f t="shared" si="32"/>
        <v/>
      </c>
      <c r="AZ64" t="str">
        <f t="shared" si="33"/>
        <v/>
      </c>
      <c r="BA64" t="str">
        <f t="shared" si="34"/>
        <v/>
      </c>
      <c r="BB64" t="str">
        <f t="shared" si="35"/>
        <v/>
      </c>
      <c r="BC64" t="str">
        <f t="shared" si="36"/>
        <v/>
      </c>
      <c r="BD64" t="str">
        <f t="shared" si="37"/>
        <v/>
      </c>
      <c r="BE64" t="str">
        <f t="shared" si="38"/>
        <v/>
      </c>
      <c r="BF64" t="str">
        <f t="shared" si="39"/>
        <v/>
      </c>
      <c r="BG64" t="str">
        <f t="shared" si="40"/>
        <v/>
      </c>
      <c r="BH64" t="str">
        <f t="shared" si="41"/>
        <v/>
      </c>
    </row>
    <row r="65" spans="1:60">
      <c r="A65" t="s">
        <v>262</v>
      </c>
      <c r="B65" t="s">
        <v>1830</v>
      </c>
      <c r="C65" t="s">
        <v>170</v>
      </c>
      <c r="D65" t="s">
        <v>186</v>
      </c>
      <c r="E65" t="s">
        <v>187</v>
      </c>
      <c r="F65" t="s">
        <v>197</v>
      </c>
      <c r="J65" t="s">
        <v>146</v>
      </c>
      <c r="K65">
        <v>4</v>
      </c>
      <c r="L65" t="s">
        <v>1669</v>
      </c>
      <c r="M65" t="s">
        <v>255</v>
      </c>
      <c r="O65" t="s">
        <v>1337</v>
      </c>
      <c r="P65" t="s">
        <v>1644</v>
      </c>
      <c r="Q65" t="s">
        <v>1262</v>
      </c>
      <c r="S65" t="str">
        <f t="shared" si="0"/>
        <v>P62</v>
      </c>
      <c r="T65" t="str">
        <f t="shared" si="1"/>
        <v>Well Simple Plus</v>
      </c>
      <c r="U65" t="str">
        <f t="shared" si="2"/>
        <v>Pepper</v>
      </c>
      <c r="V65" t="str">
        <f t="shared" si="3"/>
        <v>Product Rules</v>
      </c>
      <c r="W65" t="str">
        <f t="shared" si="4"/>
        <v>Interest Only</v>
      </c>
      <c r="X65" t="str">
        <f t="shared" si="5"/>
        <v>Missing Data Only</v>
      </c>
      <c r="Y65" t="str">
        <f t="shared" si="6"/>
        <v>P62</v>
      </c>
      <c r="Z65" t="str">
        <f t="shared" si="7"/>
        <v>Well Easy Plus</v>
      </c>
      <c r="AA65" t="str">
        <f t="shared" si="8"/>
        <v>Pepper</v>
      </c>
      <c r="AB65" t="str">
        <f t="shared" si="9"/>
        <v>Product Rules</v>
      </c>
      <c r="AC65" t="str">
        <f t="shared" si="10"/>
        <v>Interest Only</v>
      </c>
      <c r="AD65" t="str">
        <f t="shared" si="11"/>
        <v>Missing Data Only</v>
      </c>
      <c r="AE65" t="str">
        <f t="shared" si="12"/>
        <v>P62</v>
      </c>
      <c r="AF65" t="str">
        <f t="shared" si="13"/>
        <v>Well Restore</v>
      </c>
      <c r="AG65" t="str">
        <f t="shared" si="14"/>
        <v>Pepper</v>
      </c>
      <c r="AH65" t="str">
        <f t="shared" si="15"/>
        <v>Product Rules</v>
      </c>
      <c r="AI65" t="str">
        <f t="shared" si="16"/>
        <v>Interest Only</v>
      </c>
      <c r="AJ65" t="str">
        <f t="shared" si="17"/>
        <v>Missing Data Only</v>
      </c>
      <c r="AK65" t="str">
        <f t="shared" si="18"/>
        <v>P62</v>
      </c>
      <c r="AL65" t="str">
        <f t="shared" si="19"/>
        <v>Well Restore Plus</v>
      </c>
      <c r="AM65" t="str">
        <f t="shared" si="20"/>
        <v>Pepper</v>
      </c>
      <c r="AN65" t="str">
        <f t="shared" si="21"/>
        <v>Product Rules</v>
      </c>
      <c r="AO65" t="str">
        <f t="shared" si="22"/>
        <v>Interest Only</v>
      </c>
      <c r="AP65" t="str">
        <f t="shared" si="23"/>
        <v>Missing Data Only</v>
      </c>
      <c r="AQ65" t="str">
        <f t="shared" si="24"/>
        <v/>
      </c>
      <c r="AR65" t="str">
        <f t="shared" si="25"/>
        <v/>
      </c>
      <c r="AS65" t="str">
        <f t="shared" si="26"/>
        <v/>
      </c>
      <c r="AT65" t="str">
        <f t="shared" si="27"/>
        <v/>
      </c>
      <c r="AU65" t="str">
        <f t="shared" si="28"/>
        <v/>
      </c>
      <c r="AV65" t="str">
        <f t="shared" si="29"/>
        <v/>
      </c>
      <c r="AW65" t="str">
        <f t="shared" si="30"/>
        <v/>
      </c>
      <c r="AX65" t="str">
        <f t="shared" si="31"/>
        <v/>
      </c>
      <c r="AY65" t="str">
        <f t="shared" si="32"/>
        <v/>
      </c>
      <c r="AZ65" t="str">
        <f t="shared" si="33"/>
        <v/>
      </c>
      <c r="BA65" t="str">
        <f t="shared" si="34"/>
        <v/>
      </c>
      <c r="BB65" t="str">
        <f t="shared" si="35"/>
        <v/>
      </c>
      <c r="BC65" t="str">
        <f t="shared" si="36"/>
        <v/>
      </c>
      <c r="BD65" t="str">
        <f t="shared" si="37"/>
        <v/>
      </c>
      <c r="BE65" t="str">
        <f t="shared" si="38"/>
        <v/>
      </c>
      <c r="BF65" t="str">
        <f t="shared" si="39"/>
        <v/>
      </c>
      <c r="BG65" t="str">
        <f t="shared" si="40"/>
        <v/>
      </c>
      <c r="BH65" t="str">
        <f t="shared" si="41"/>
        <v/>
      </c>
    </row>
    <row r="66" spans="1:60">
      <c r="A66" t="s">
        <v>269</v>
      </c>
      <c r="B66" t="s">
        <v>1830</v>
      </c>
      <c r="C66" t="s">
        <v>170</v>
      </c>
      <c r="J66" t="s">
        <v>146</v>
      </c>
      <c r="K66">
        <v>1</v>
      </c>
      <c r="L66" t="s">
        <v>1669</v>
      </c>
      <c r="M66" t="s">
        <v>255</v>
      </c>
      <c r="O66" t="s">
        <v>1337</v>
      </c>
      <c r="P66" t="s">
        <v>1835</v>
      </c>
      <c r="Q66" t="s">
        <v>1262</v>
      </c>
      <c r="S66" t="str">
        <f t="shared" si="0"/>
        <v>P63</v>
      </c>
      <c r="T66" t="str">
        <f t="shared" si="1"/>
        <v>Well Simple Plus</v>
      </c>
      <c r="U66" t="str">
        <f t="shared" si="2"/>
        <v>Pepper</v>
      </c>
      <c r="V66" t="str">
        <f t="shared" si="3"/>
        <v>Product Rules</v>
      </c>
      <c r="W66" t="str">
        <f t="shared" si="4"/>
        <v>Interest Only</v>
      </c>
      <c r="X66" t="str">
        <f t="shared" si="5"/>
        <v>Missing Data Only</v>
      </c>
      <c r="Y66" t="str">
        <f t="shared" si="6"/>
        <v/>
      </c>
      <c r="Z66" t="str">
        <f t="shared" si="7"/>
        <v/>
      </c>
      <c r="AA66" t="str">
        <f t="shared" si="8"/>
        <v/>
      </c>
      <c r="AB66" t="str">
        <f t="shared" si="9"/>
        <v/>
      </c>
      <c r="AC66" t="str">
        <f t="shared" si="10"/>
        <v/>
      </c>
      <c r="AD66" t="str">
        <f t="shared" si="11"/>
        <v/>
      </c>
      <c r="AE66" t="str">
        <f t="shared" si="12"/>
        <v/>
      </c>
      <c r="AF66" t="str">
        <f t="shared" si="13"/>
        <v/>
      </c>
      <c r="AG66" t="str">
        <f t="shared" si="14"/>
        <v/>
      </c>
      <c r="AH66" t="str">
        <f t="shared" si="15"/>
        <v/>
      </c>
      <c r="AI66" t="str">
        <f t="shared" si="16"/>
        <v/>
      </c>
      <c r="AJ66" t="str">
        <f t="shared" si="17"/>
        <v/>
      </c>
      <c r="AK66" t="str">
        <f t="shared" si="18"/>
        <v/>
      </c>
      <c r="AL66" t="str">
        <f t="shared" si="19"/>
        <v/>
      </c>
      <c r="AM66" t="str">
        <f t="shared" si="20"/>
        <v/>
      </c>
      <c r="AN66" t="str">
        <f t="shared" si="21"/>
        <v/>
      </c>
      <c r="AO66" t="str">
        <f t="shared" si="22"/>
        <v/>
      </c>
      <c r="AP66" t="str">
        <f t="shared" si="23"/>
        <v/>
      </c>
      <c r="AQ66" t="str">
        <f t="shared" si="24"/>
        <v/>
      </c>
      <c r="AR66" t="str">
        <f t="shared" si="25"/>
        <v/>
      </c>
      <c r="AS66" t="str">
        <f t="shared" si="26"/>
        <v/>
      </c>
      <c r="AT66" t="str">
        <f t="shared" si="27"/>
        <v/>
      </c>
      <c r="AU66" t="str">
        <f t="shared" si="28"/>
        <v/>
      </c>
      <c r="AV66" t="str">
        <f t="shared" si="29"/>
        <v/>
      </c>
      <c r="AW66" t="str">
        <f t="shared" si="30"/>
        <v/>
      </c>
      <c r="AX66" t="str">
        <f t="shared" si="31"/>
        <v/>
      </c>
      <c r="AY66" t="str">
        <f t="shared" si="32"/>
        <v/>
      </c>
      <c r="AZ66" t="str">
        <f t="shared" si="33"/>
        <v/>
      </c>
      <c r="BA66" t="str">
        <f t="shared" si="34"/>
        <v/>
      </c>
      <c r="BB66" t="str">
        <f t="shared" si="35"/>
        <v/>
      </c>
      <c r="BC66" t="str">
        <f t="shared" si="36"/>
        <v/>
      </c>
      <c r="BD66" t="str">
        <f t="shared" si="37"/>
        <v/>
      </c>
      <c r="BE66" t="str">
        <f t="shared" si="38"/>
        <v/>
      </c>
      <c r="BF66" t="str">
        <f t="shared" si="39"/>
        <v/>
      </c>
      <c r="BG66" t="str">
        <f t="shared" si="40"/>
        <v/>
      </c>
      <c r="BH66" t="str">
        <f t="shared" si="41"/>
        <v/>
      </c>
    </row>
    <row r="67" spans="1:60">
      <c r="A67" t="s">
        <v>277</v>
      </c>
      <c r="B67" t="s">
        <v>68</v>
      </c>
      <c r="C67" t="s">
        <v>147</v>
      </c>
      <c r="D67" t="s">
        <v>170</v>
      </c>
      <c r="E67" t="s">
        <v>171</v>
      </c>
      <c r="F67" t="s">
        <v>186</v>
      </c>
      <c r="G67" t="s">
        <v>187</v>
      </c>
      <c r="H67" t="s">
        <v>197</v>
      </c>
      <c r="I67" t="s">
        <v>409</v>
      </c>
      <c r="J67" t="s">
        <v>1344</v>
      </c>
      <c r="K67">
        <v>6</v>
      </c>
      <c r="L67" t="s">
        <v>1345</v>
      </c>
      <c r="M67" t="s">
        <v>275</v>
      </c>
      <c r="O67" t="s">
        <v>1224</v>
      </c>
      <c r="P67" t="s">
        <v>1840</v>
      </c>
      <c r="Q67" t="s">
        <v>1214</v>
      </c>
      <c r="S67" t="str">
        <f t="shared" ref="S67:S130" si="42">IF(C67="","",A67)</f>
        <v>P67</v>
      </c>
      <c r="T67" t="str">
        <f t="shared" ref="T67:T130" si="43">IF(C67="","",C67)</f>
        <v>Well Simple</v>
      </c>
      <c r="U67" t="str">
        <f t="shared" ref="U67:U130" si="44">IF(C67="","",J67)</f>
        <v>Well Home Loans
Pepper</v>
      </c>
      <c r="V67" t="str">
        <f t="shared" ref="V67:V130" si="45">IF(C67="","",L67)</f>
        <v>Brand Rules</v>
      </c>
      <c r="W67" t="str">
        <f t="shared" ref="W67:W130" si="46">IF(C67="","",M67)</f>
        <v>Loan Purpose</v>
      </c>
      <c r="X67" t="str">
        <f t="shared" ref="X67:X130" si="47">IF(C67="","",Q67)</f>
        <v>All Data</v>
      </c>
      <c r="Y67" t="str">
        <f t="shared" ref="Y67:Y130" si="48">IF(D67="","",A67)</f>
        <v>P67</v>
      </c>
      <c r="Z67" t="str">
        <f t="shared" ref="Z67:Z130" si="49">IF(D67="","",D67)</f>
        <v>Well Simple Plus</v>
      </c>
      <c r="AA67" t="str">
        <f t="shared" ref="AA67:AA130" si="50">IF(D67="","",J67)</f>
        <v>Well Home Loans
Pepper</v>
      </c>
      <c r="AB67" t="str">
        <f t="shared" ref="AB67:AB130" si="51">IF(D67="","",L67)</f>
        <v>Brand Rules</v>
      </c>
      <c r="AC67" t="str">
        <f t="shared" ref="AC67:AC130" si="52">IF(D67="","",M67)</f>
        <v>Loan Purpose</v>
      </c>
      <c r="AD67" t="str">
        <f t="shared" ref="AD67:AD130" si="53">IF(D67="","",Q67)</f>
        <v>All Data</v>
      </c>
      <c r="AE67" t="str">
        <f t="shared" ref="AE67:AE130" si="54">IF(E67="","",A67)</f>
        <v>P67</v>
      </c>
      <c r="AF67" t="str">
        <f t="shared" ref="AF67:AF130" si="55">IF(E67="","",E67)</f>
        <v>Well Easy</v>
      </c>
      <c r="AG67" t="str">
        <f t="shared" ref="AG67:AG130" si="56">IF(E67="","",J67)</f>
        <v>Well Home Loans
Pepper</v>
      </c>
      <c r="AH67" t="str">
        <f t="shared" ref="AH67:AH130" si="57">IF(E67="","",L67)</f>
        <v>Brand Rules</v>
      </c>
      <c r="AI67" t="str">
        <f t="shared" ref="AI67:AI130" si="58">IF(E67="","",M67)</f>
        <v>Loan Purpose</v>
      </c>
      <c r="AJ67" t="str">
        <f t="shared" ref="AJ67:AJ130" si="59">IF(E67="","",Q67)</f>
        <v>All Data</v>
      </c>
      <c r="AK67" t="str">
        <f t="shared" ref="AK67:AK130" si="60">IF(F67="","",A67)</f>
        <v>P67</v>
      </c>
      <c r="AL67" t="str">
        <f t="shared" ref="AL67:AL130" si="61">IF(F67="","",F67)</f>
        <v>Well Easy Plus</v>
      </c>
      <c r="AM67" t="str">
        <f t="shared" ref="AM67:AM130" si="62">IF(F67="","",J67)</f>
        <v>Well Home Loans
Pepper</v>
      </c>
      <c r="AN67" t="str">
        <f t="shared" ref="AN67:AN130" si="63">IF(F67="","",L67)</f>
        <v>Brand Rules</v>
      </c>
      <c r="AO67" t="str">
        <f t="shared" ref="AO67:AO130" si="64">IF(F67="","",M67)</f>
        <v>Loan Purpose</v>
      </c>
      <c r="AP67" t="str">
        <f t="shared" ref="AP67:AP130" si="65">IF(F67="","",Q67)</f>
        <v>All Data</v>
      </c>
      <c r="AQ67" t="str">
        <f t="shared" ref="AQ67:AQ130" si="66">IF(G67="","",A67)</f>
        <v>P67</v>
      </c>
      <c r="AR67" t="str">
        <f t="shared" ref="AR67:AR130" si="67">IF(G67="","",G67)</f>
        <v>Well Restore</v>
      </c>
      <c r="AS67" t="str">
        <f t="shared" ref="AS67:AS130" si="68">IF(G67="","",J67)</f>
        <v>Well Home Loans
Pepper</v>
      </c>
      <c r="AT67" t="str">
        <f t="shared" ref="AT67:AT130" si="69">IF(G67="","",L67)</f>
        <v>Brand Rules</v>
      </c>
      <c r="AU67" t="str">
        <f t="shared" ref="AU67:AU130" si="70">IF(G67="","",M67)</f>
        <v>Loan Purpose</v>
      </c>
      <c r="AV67" t="str">
        <f t="shared" ref="AV67:AV130" si="71">IF(G67="","",Q67)</f>
        <v>All Data</v>
      </c>
      <c r="AW67" t="str">
        <f t="shared" ref="AW67:AW130" si="72">IF(H67="","",A67)</f>
        <v>P67</v>
      </c>
      <c r="AX67" t="str">
        <f t="shared" ref="AX67:AX130" si="73">IF(H67="","",H67)</f>
        <v>Well Restore Plus</v>
      </c>
      <c r="AY67" t="str">
        <f t="shared" ref="AY67:AY130" si="74">IF(H67="","",J67)</f>
        <v>Well Home Loans
Pepper</v>
      </c>
      <c r="AZ67" t="str">
        <f t="shared" ref="AZ67:AZ130" si="75">IF(H67="","",L67)</f>
        <v>Brand Rules</v>
      </c>
      <c r="BA67" t="str">
        <f t="shared" ref="BA67:BA130" si="76">IF(H67="","",M67)</f>
        <v>Loan Purpose</v>
      </c>
      <c r="BB67" t="str">
        <f t="shared" ref="BB67:BB130" si="77">IF(H67="","",Q67)</f>
        <v>All Data</v>
      </c>
      <c r="BC67" t="str">
        <f t="shared" ref="BC67:BC130" si="78">IF(I67="","",A67)</f>
        <v>P67</v>
      </c>
      <c r="BD67" t="str">
        <f t="shared" ref="BD67:BD130" si="79">IF(I67="","",I67)</f>
        <v>Well Variable</v>
      </c>
      <c r="BE67" t="str">
        <f t="shared" ref="BE67:BE130" si="80">IF(I67="","",J67)</f>
        <v>Well Home Loans
Pepper</v>
      </c>
      <c r="BF67" t="str">
        <f t="shared" ref="BF67:BF130" si="81">IF(I67="","",L67)</f>
        <v>Brand Rules</v>
      </c>
      <c r="BG67" t="str">
        <f t="shared" ref="BG67:BG130" si="82">IF(I67="","",M67)</f>
        <v>Loan Purpose</v>
      </c>
      <c r="BH67" t="str">
        <f t="shared" ref="BH67:BH130" si="83">IF(I67="","",Q67)</f>
        <v>All Data</v>
      </c>
    </row>
    <row r="68" spans="1:60">
      <c r="A68" t="s">
        <v>279</v>
      </c>
      <c r="B68" t="s">
        <v>68</v>
      </c>
      <c r="C68" t="s">
        <v>147</v>
      </c>
      <c r="D68" t="s">
        <v>170</v>
      </c>
      <c r="E68" t="s">
        <v>171</v>
      </c>
      <c r="F68" t="s">
        <v>186</v>
      </c>
      <c r="G68" t="s">
        <v>187</v>
      </c>
      <c r="H68" t="s">
        <v>197</v>
      </c>
      <c r="I68" t="s">
        <v>409</v>
      </c>
      <c r="J68" t="s">
        <v>1344</v>
      </c>
      <c r="K68">
        <v>6</v>
      </c>
      <c r="L68" t="s">
        <v>1345</v>
      </c>
      <c r="M68" t="s">
        <v>275</v>
      </c>
      <c r="O68" t="s">
        <v>1224</v>
      </c>
      <c r="P68" t="s">
        <v>1844</v>
      </c>
      <c r="Q68" t="s">
        <v>1214</v>
      </c>
      <c r="S68" t="str">
        <f t="shared" si="42"/>
        <v>P68</v>
      </c>
      <c r="T68" t="str">
        <f t="shared" si="43"/>
        <v>Well Simple</v>
      </c>
      <c r="U68" t="str">
        <f t="shared" si="44"/>
        <v>Well Home Loans
Pepper</v>
      </c>
      <c r="V68" t="str">
        <f t="shared" si="45"/>
        <v>Brand Rules</v>
      </c>
      <c r="W68" t="str">
        <f t="shared" si="46"/>
        <v>Loan Purpose</v>
      </c>
      <c r="X68" t="str">
        <f t="shared" si="47"/>
        <v>All Data</v>
      </c>
      <c r="Y68" t="str">
        <f t="shared" si="48"/>
        <v>P68</v>
      </c>
      <c r="Z68" t="str">
        <f t="shared" si="49"/>
        <v>Well Simple Plus</v>
      </c>
      <c r="AA68" t="str">
        <f t="shared" si="50"/>
        <v>Well Home Loans
Pepper</v>
      </c>
      <c r="AB68" t="str">
        <f t="shared" si="51"/>
        <v>Brand Rules</v>
      </c>
      <c r="AC68" t="str">
        <f t="shared" si="52"/>
        <v>Loan Purpose</v>
      </c>
      <c r="AD68" t="str">
        <f t="shared" si="53"/>
        <v>All Data</v>
      </c>
      <c r="AE68" t="str">
        <f t="shared" si="54"/>
        <v>P68</v>
      </c>
      <c r="AF68" t="str">
        <f t="shared" si="55"/>
        <v>Well Easy</v>
      </c>
      <c r="AG68" t="str">
        <f t="shared" si="56"/>
        <v>Well Home Loans
Pepper</v>
      </c>
      <c r="AH68" t="str">
        <f t="shared" si="57"/>
        <v>Brand Rules</v>
      </c>
      <c r="AI68" t="str">
        <f t="shared" si="58"/>
        <v>Loan Purpose</v>
      </c>
      <c r="AJ68" t="str">
        <f t="shared" si="59"/>
        <v>All Data</v>
      </c>
      <c r="AK68" t="str">
        <f t="shared" si="60"/>
        <v>P68</v>
      </c>
      <c r="AL68" t="str">
        <f t="shared" si="61"/>
        <v>Well Easy Plus</v>
      </c>
      <c r="AM68" t="str">
        <f t="shared" si="62"/>
        <v>Well Home Loans
Pepper</v>
      </c>
      <c r="AN68" t="str">
        <f t="shared" si="63"/>
        <v>Brand Rules</v>
      </c>
      <c r="AO68" t="str">
        <f t="shared" si="64"/>
        <v>Loan Purpose</v>
      </c>
      <c r="AP68" t="str">
        <f t="shared" si="65"/>
        <v>All Data</v>
      </c>
      <c r="AQ68" t="str">
        <f t="shared" si="66"/>
        <v>P68</v>
      </c>
      <c r="AR68" t="str">
        <f t="shared" si="67"/>
        <v>Well Restore</v>
      </c>
      <c r="AS68" t="str">
        <f t="shared" si="68"/>
        <v>Well Home Loans
Pepper</v>
      </c>
      <c r="AT68" t="str">
        <f t="shared" si="69"/>
        <v>Brand Rules</v>
      </c>
      <c r="AU68" t="str">
        <f t="shared" si="70"/>
        <v>Loan Purpose</v>
      </c>
      <c r="AV68" t="str">
        <f t="shared" si="71"/>
        <v>All Data</v>
      </c>
      <c r="AW68" t="str">
        <f t="shared" si="72"/>
        <v>P68</v>
      </c>
      <c r="AX68" t="str">
        <f t="shared" si="73"/>
        <v>Well Restore Plus</v>
      </c>
      <c r="AY68" t="str">
        <f t="shared" si="74"/>
        <v>Well Home Loans
Pepper</v>
      </c>
      <c r="AZ68" t="str">
        <f t="shared" si="75"/>
        <v>Brand Rules</v>
      </c>
      <c r="BA68" t="str">
        <f t="shared" si="76"/>
        <v>Loan Purpose</v>
      </c>
      <c r="BB68" t="str">
        <f t="shared" si="77"/>
        <v>All Data</v>
      </c>
      <c r="BC68" t="str">
        <f t="shared" si="78"/>
        <v>P68</v>
      </c>
      <c r="BD68" t="str">
        <f t="shared" si="79"/>
        <v>Well Variable</v>
      </c>
      <c r="BE68" t="str">
        <f t="shared" si="80"/>
        <v>Well Home Loans
Pepper</v>
      </c>
      <c r="BF68" t="str">
        <f t="shared" si="81"/>
        <v>Brand Rules</v>
      </c>
      <c r="BG68" t="str">
        <f t="shared" si="82"/>
        <v>Loan Purpose</v>
      </c>
      <c r="BH68" t="str">
        <f t="shared" si="83"/>
        <v>All Data</v>
      </c>
    </row>
    <row r="69" spans="1:60">
      <c r="A69" t="s">
        <v>280</v>
      </c>
      <c r="B69" t="s">
        <v>68</v>
      </c>
      <c r="C69" t="s">
        <v>147</v>
      </c>
      <c r="D69" t="s">
        <v>170</v>
      </c>
      <c r="E69" t="s">
        <v>171</v>
      </c>
      <c r="F69" t="s">
        <v>186</v>
      </c>
      <c r="G69" t="s">
        <v>187</v>
      </c>
      <c r="H69" t="s">
        <v>197</v>
      </c>
      <c r="I69" t="s">
        <v>409</v>
      </c>
      <c r="J69" t="s">
        <v>1344</v>
      </c>
      <c r="K69">
        <v>6</v>
      </c>
      <c r="L69" t="s">
        <v>1345</v>
      </c>
      <c r="M69" t="s">
        <v>275</v>
      </c>
      <c r="O69" t="s">
        <v>1224</v>
      </c>
      <c r="P69" t="s">
        <v>1846</v>
      </c>
      <c r="Q69" t="s">
        <v>1214</v>
      </c>
      <c r="S69" t="str">
        <f t="shared" si="42"/>
        <v>P69</v>
      </c>
      <c r="T69" t="str">
        <f t="shared" si="43"/>
        <v>Well Simple</v>
      </c>
      <c r="U69" t="str">
        <f t="shared" si="44"/>
        <v>Well Home Loans
Pepper</v>
      </c>
      <c r="V69" t="str">
        <f t="shared" si="45"/>
        <v>Brand Rules</v>
      </c>
      <c r="W69" t="str">
        <f t="shared" si="46"/>
        <v>Loan Purpose</v>
      </c>
      <c r="X69" t="str">
        <f t="shared" si="47"/>
        <v>All Data</v>
      </c>
      <c r="Y69" t="str">
        <f t="shared" si="48"/>
        <v>P69</v>
      </c>
      <c r="Z69" t="str">
        <f t="shared" si="49"/>
        <v>Well Simple Plus</v>
      </c>
      <c r="AA69" t="str">
        <f t="shared" si="50"/>
        <v>Well Home Loans
Pepper</v>
      </c>
      <c r="AB69" t="str">
        <f t="shared" si="51"/>
        <v>Brand Rules</v>
      </c>
      <c r="AC69" t="str">
        <f t="shared" si="52"/>
        <v>Loan Purpose</v>
      </c>
      <c r="AD69" t="str">
        <f t="shared" si="53"/>
        <v>All Data</v>
      </c>
      <c r="AE69" t="str">
        <f t="shared" si="54"/>
        <v>P69</v>
      </c>
      <c r="AF69" t="str">
        <f t="shared" si="55"/>
        <v>Well Easy</v>
      </c>
      <c r="AG69" t="str">
        <f t="shared" si="56"/>
        <v>Well Home Loans
Pepper</v>
      </c>
      <c r="AH69" t="str">
        <f t="shared" si="57"/>
        <v>Brand Rules</v>
      </c>
      <c r="AI69" t="str">
        <f t="shared" si="58"/>
        <v>Loan Purpose</v>
      </c>
      <c r="AJ69" t="str">
        <f t="shared" si="59"/>
        <v>All Data</v>
      </c>
      <c r="AK69" t="str">
        <f t="shared" si="60"/>
        <v>P69</v>
      </c>
      <c r="AL69" t="str">
        <f t="shared" si="61"/>
        <v>Well Easy Plus</v>
      </c>
      <c r="AM69" t="str">
        <f t="shared" si="62"/>
        <v>Well Home Loans
Pepper</v>
      </c>
      <c r="AN69" t="str">
        <f t="shared" si="63"/>
        <v>Brand Rules</v>
      </c>
      <c r="AO69" t="str">
        <f t="shared" si="64"/>
        <v>Loan Purpose</v>
      </c>
      <c r="AP69" t="str">
        <f t="shared" si="65"/>
        <v>All Data</v>
      </c>
      <c r="AQ69" t="str">
        <f t="shared" si="66"/>
        <v>P69</v>
      </c>
      <c r="AR69" t="str">
        <f t="shared" si="67"/>
        <v>Well Restore</v>
      </c>
      <c r="AS69" t="str">
        <f t="shared" si="68"/>
        <v>Well Home Loans
Pepper</v>
      </c>
      <c r="AT69" t="str">
        <f t="shared" si="69"/>
        <v>Brand Rules</v>
      </c>
      <c r="AU69" t="str">
        <f t="shared" si="70"/>
        <v>Loan Purpose</v>
      </c>
      <c r="AV69" t="str">
        <f t="shared" si="71"/>
        <v>All Data</v>
      </c>
      <c r="AW69" t="str">
        <f t="shared" si="72"/>
        <v>P69</v>
      </c>
      <c r="AX69" t="str">
        <f t="shared" si="73"/>
        <v>Well Restore Plus</v>
      </c>
      <c r="AY69" t="str">
        <f t="shared" si="74"/>
        <v>Well Home Loans
Pepper</v>
      </c>
      <c r="AZ69" t="str">
        <f t="shared" si="75"/>
        <v>Brand Rules</v>
      </c>
      <c r="BA69" t="str">
        <f t="shared" si="76"/>
        <v>Loan Purpose</v>
      </c>
      <c r="BB69" t="str">
        <f t="shared" si="77"/>
        <v>All Data</v>
      </c>
      <c r="BC69" t="str">
        <f t="shared" si="78"/>
        <v>P69</v>
      </c>
      <c r="BD69" t="str">
        <f t="shared" si="79"/>
        <v>Well Variable</v>
      </c>
      <c r="BE69" t="str">
        <f t="shared" si="80"/>
        <v>Well Home Loans
Pepper</v>
      </c>
      <c r="BF69" t="str">
        <f t="shared" si="81"/>
        <v>Brand Rules</v>
      </c>
      <c r="BG69" t="str">
        <f t="shared" si="82"/>
        <v>Loan Purpose</v>
      </c>
      <c r="BH69" t="str">
        <f t="shared" si="83"/>
        <v>All Data</v>
      </c>
    </row>
    <row r="70" spans="1:60">
      <c r="A70" t="s">
        <v>278</v>
      </c>
      <c r="B70" t="s">
        <v>68</v>
      </c>
      <c r="C70" t="s">
        <v>147</v>
      </c>
      <c r="D70" t="s">
        <v>170</v>
      </c>
      <c r="E70" t="s">
        <v>171</v>
      </c>
      <c r="F70" t="s">
        <v>186</v>
      </c>
      <c r="G70" t="s">
        <v>187</v>
      </c>
      <c r="H70" t="s">
        <v>197</v>
      </c>
      <c r="I70" t="s">
        <v>409</v>
      </c>
      <c r="J70" t="s">
        <v>1344</v>
      </c>
      <c r="K70">
        <v>6</v>
      </c>
      <c r="L70" t="s">
        <v>1345</v>
      </c>
      <c r="M70" t="s">
        <v>275</v>
      </c>
      <c r="O70" t="s">
        <v>1224</v>
      </c>
      <c r="P70" t="s">
        <v>1848</v>
      </c>
      <c r="Q70" t="s">
        <v>1214</v>
      </c>
      <c r="S70" t="str">
        <f t="shared" si="42"/>
        <v>P70</v>
      </c>
      <c r="T70" t="str">
        <f t="shared" si="43"/>
        <v>Well Simple</v>
      </c>
      <c r="U70" t="str">
        <f t="shared" si="44"/>
        <v>Well Home Loans
Pepper</v>
      </c>
      <c r="V70" t="str">
        <f t="shared" si="45"/>
        <v>Brand Rules</v>
      </c>
      <c r="W70" t="str">
        <f t="shared" si="46"/>
        <v>Loan Purpose</v>
      </c>
      <c r="X70" t="str">
        <f t="shared" si="47"/>
        <v>All Data</v>
      </c>
      <c r="Y70" t="str">
        <f t="shared" si="48"/>
        <v>P70</v>
      </c>
      <c r="Z70" t="str">
        <f t="shared" si="49"/>
        <v>Well Simple Plus</v>
      </c>
      <c r="AA70" t="str">
        <f t="shared" si="50"/>
        <v>Well Home Loans
Pepper</v>
      </c>
      <c r="AB70" t="str">
        <f t="shared" si="51"/>
        <v>Brand Rules</v>
      </c>
      <c r="AC70" t="str">
        <f t="shared" si="52"/>
        <v>Loan Purpose</v>
      </c>
      <c r="AD70" t="str">
        <f t="shared" si="53"/>
        <v>All Data</v>
      </c>
      <c r="AE70" t="str">
        <f t="shared" si="54"/>
        <v>P70</v>
      </c>
      <c r="AF70" t="str">
        <f t="shared" si="55"/>
        <v>Well Easy</v>
      </c>
      <c r="AG70" t="str">
        <f t="shared" si="56"/>
        <v>Well Home Loans
Pepper</v>
      </c>
      <c r="AH70" t="str">
        <f t="shared" si="57"/>
        <v>Brand Rules</v>
      </c>
      <c r="AI70" t="str">
        <f t="shared" si="58"/>
        <v>Loan Purpose</v>
      </c>
      <c r="AJ70" t="str">
        <f t="shared" si="59"/>
        <v>All Data</v>
      </c>
      <c r="AK70" t="str">
        <f t="shared" si="60"/>
        <v>P70</v>
      </c>
      <c r="AL70" t="str">
        <f t="shared" si="61"/>
        <v>Well Easy Plus</v>
      </c>
      <c r="AM70" t="str">
        <f t="shared" si="62"/>
        <v>Well Home Loans
Pepper</v>
      </c>
      <c r="AN70" t="str">
        <f t="shared" si="63"/>
        <v>Brand Rules</v>
      </c>
      <c r="AO70" t="str">
        <f t="shared" si="64"/>
        <v>Loan Purpose</v>
      </c>
      <c r="AP70" t="str">
        <f t="shared" si="65"/>
        <v>All Data</v>
      </c>
      <c r="AQ70" t="str">
        <f t="shared" si="66"/>
        <v>P70</v>
      </c>
      <c r="AR70" t="str">
        <f t="shared" si="67"/>
        <v>Well Restore</v>
      </c>
      <c r="AS70" t="str">
        <f t="shared" si="68"/>
        <v>Well Home Loans
Pepper</v>
      </c>
      <c r="AT70" t="str">
        <f t="shared" si="69"/>
        <v>Brand Rules</v>
      </c>
      <c r="AU70" t="str">
        <f t="shared" si="70"/>
        <v>Loan Purpose</v>
      </c>
      <c r="AV70" t="str">
        <f t="shared" si="71"/>
        <v>All Data</v>
      </c>
      <c r="AW70" t="str">
        <f t="shared" si="72"/>
        <v>P70</v>
      </c>
      <c r="AX70" t="str">
        <f t="shared" si="73"/>
        <v>Well Restore Plus</v>
      </c>
      <c r="AY70" t="str">
        <f t="shared" si="74"/>
        <v>Well Home Loans
Pepper</v>
      </c>
      <c r="AZ70" t="str">
        <f t="shared" si="75"/>
        <v>Brand Rules</v>
      </c>
      <c r="BA70" t="str">
        <f t="shared" si="76"/>
        <v>Loan Purpose</v>
      </c>
      <c r="BB70" t="str">
        <f t="shared" si="77"/>
        <v>All Data</v>
      </c>
      <c r="BC70" t="str">
        <f t="shared" si="78"/>
        <v>P70</v>
      </c>
      <c r="BD70" t="str">
        <f t="shared" si="79"/>
        <v>Well Variable</v>
      </c>
      <c r="BE70" t="str">
        <f t="shared" si="80"/>
        <v>Well Home Loans
Pepper</v>
      </c>
      <c r="BF70" t="str">
        <f t="shared" si="81"/>
        <v>Brand Rules</v>
      </c>
      <c r="BG70" t="str">
        <f t="shared" si="82"/>
        <v>Loan Purpose</v>
      </c>
      <c r="BH70" t="str">
        <f t="shared" si="83"/>
        <v>All Data</v>
      </c>
    </row>
    <row r="71" spans="1:60">
      <c r="A71" t="s">
        <v>283</v>
      </c>
      <c r="B71" t="s">
        <v>71</v>
      </c>
      <c r="C71" t="s">
        <v>147</v>
      </c>
      <c r="J71" t="s">
        <v>146</v>
      </c>
      <c r="K71">
        <v>1</v>
      </c>
      <c r="L71" t="s">
        <v>1669</v>
      </c>
      <c r="M71" t="s">
        <v>281</v>
      </c>
      <c r="O71" t="s">
        <v>1224</v>
      </c>
      <c r="P71" t="s">
        <v>1850</v>
      </c>
      <c r="Q71" t="s">
        <v>1214</v>
      </c>
      <c r="S71" t="str">
        <f t="shared" si="42"/>
        <v>P71</v>
      </c>
      <c r="T71" t="str">
        <f t="shared" si="43"/>
        <v>Well Simple</v>
      </c>
      <c r="U71" t="str">
        <f t="shared" si="44"/>
        <v>Pepper</v>
      </c>
      <c r="V71" t="str">
        <f t="shared" si="45"/>
        <v>Product Rules</v>
      </c>
      <c r="W71" t="str">
        <f t="shared" si="46"/>
        <v>Genuine Savings</v>
      </c>
      <c r="X71" t="str">
        <f t="shared" si="47"/>
        <v>All Data</v>
      </c>
      <c r="Y71" t="str">
        <f t="shared" si="48"/>
        <v/>
      </c>
      <c r="Z71" t="str">
        <f t="shared" si="49"/>
        <v/>
      </c>
      <c r="AA71" t="str">
        <f t="shared" si="50"/>
        <v/>
      </c>
      <c r="AB71" t="str">
        <f t="shared" si="51"/>
        <v/>
      </c>
      <c r="AC71" t="str">
        <f t="shared" si="52"/>
        <v/>
      </c>
      <c r="AD71" t="str">
        <f t="shared" si="53"/>
        <v/>
      </c>
      <c r="AE71" t="str">
        <f t="shared" si="54"/>
        <v/>
      </c>
      <c r="AF71" t="str">
        <f t="shared" si="55"/>
        <v/>
      </c>
      <c r="AG71" t="str">
        <f t="shared" si="56"/>
        <v/>
      </c>
      <c r="AH71" t="str">
        <f t="shared" si="57"/>
        <v/>
      </c>
      <c r="AI71" t="str">
        <f t="shared" si="58"/>
        <v/>
      </c>
      <c r="AJ71" t="str">
        <f t="shared" si="59"/>
        <v/>
      </c>
      <c r="AK71" t="str">
        <f t="shared" si="60"/>
        <v/>
      </c>
      <c r="AL71" t="str">
        <f t="shared" si="61"/>
        <v/>
      </c>
      <c r="AM71" t="str">
        <f t="shared" si="62"/>
        <v/>
      </c>
      <c r="AN71" t="str">
        <f t="shared" si="63"/>
        <v/>
      </c>
      <c r="AO71" t="str">
        <f t="shared" si="64"/>
        <v/>
      </c>
      <c r="AP71" t="str">
        <f t="shared" si="65"/>
        <v/>
      </c>
      <c r="AQ71" t="str">
        <f t="shared" si="66"/>
        <v/>
      </c>
      <c r="AR71" t="str">
        <f t="shared" si="67"/>
        <v/>
      </c>
      <c r="AS71" t="str">
        <f t="shared" si="68"/>
        <v/>
      </c>
      <c r="AT71" t="str">
        <f t="shared" si="69"/>
        <v/>
      </c>
      <c r="AU71" t="str">
        <f t="shared" si="70"/>
        <v/>
      </c>
      <c r="AV71" t="str">
        <f t="shared" si="71"/>
        <v/>
      </c>
      <c r="AW71" t="str">
        <f t="shared" si="72"/>
        <v/>
      </c>
      <c r="AX71" t="str">
        <f t="shared" si="73"/>
        <v/>
      </c>
      <c r="AY71" t="str">
        <f t="shared" si="74"/>
        <v/>
      </c>
      <c r="AZ71" t="str">
        <f t="shared" si="75"/>
        <v/>
      </c>
      <c r="BA71" t="str">
        <f t="shared" si="76"/>
        <v/>
      </c>
      <c r="BB71" t="str">
        <f t="shared" si="77"/>
        <v/>
      </c>
      <c r="BC71" t="str">
        <f t="shared" si="78"/>
        <v/>
      </c>
      <c r="BD71" t="str">
        <f t="shared" si="79"/>
        <v/>
      </c>
      <c r="BE71" t="str">
        <f t="shared" si="80"/>
        <v/>
      </c>
      <c r="BF71" t="str">
        <f t="shared" si="81"/>
        <v/>
      </c>
      <c r="BG71" t="str">
        <f t="shared" si="82"/>
        <v/>
      </c>
      <c r="BH71" t="str">
        <f t="shared" si="83"/>
        <v/>
      </c>
    </row>
    <row r="72" spans="1:60">
      <c r="A72" t="s">
        <v>931</v>
      </c>
      <c r="B72" t="s">
        <v>125</v>
      </c>
      <c r="C72" t="s">
        <v>147</v>
      </c>
      <c r="J72" t="s">
        <v>146</v>
      </c>
      <c r="K72">
        <v>1</v>
      </c>
      <c r="L72" t="s">
        <v>1669</v>
      </c>
      <c r="M72" t="s">
        <v>281</v>
      </c>
      <c r="O72" t="s">
        <v>1224</v>
      </c>
      <c r="P72" t="s">
        <v>1854</v>
      </c>
      <c r="Q72" t="s">
        <v>1214</v>
      </c>
      <c r="S72" t="str">
        <f t="shared" si="42"/>
        <v>P234</v>
      </c>
      <c r="T72" t="str">
        <f t="shared" si="43"/>
        <v>Well Simple</v>
      </c>
      <c r="U72" t="str">
        <f t="shared" si="44"/>
        <v>Pepper</v>
      </c>
      <c r="V72" t="str">
        <f t="shared" si="45"/>
        <v>Product Rules</v>
      </c>
      <c r="W72" t="str">
        <f t="shared" si="46"/>
        <v>Genuine Savings</v>
      </c>
      <c r="X72" t="str">
        <f t="shared" si="47"/>
        <v>All Data</v>
      </c>
      <c r="Y72" t="str">
        <f t="shared" si="48"/>
        <v/>
      </c>
      <c r="Z72" t="str">
        <f t="shared" si="49"/>
        <v/>
      </c>
      <c r="AA72" t="str">
        <f t="shared" si="50"/>
        <v/>
      </c>
      <c r="AB72" t="str">
        <f t="shared" si="51"/>
        <v/>
      </c>
      <c r="AC72" t="str">
        <f t="shared" si="52"/>
        <v/>
      </c>
      <c r="AD72" t="str">
        <f t="shared" si="53"/>
        <v/>
      </c>
      <c r="AE72" t="str">
        <f t="shared" si="54"/>
        <v/>
      </c>
      <c r="AF72" t="str">
        <f t="shared" si="55"/>
        <v/>
      </c>
      <c r="AG72" t="str">
        <f t="shared" si="56"/>
        <v/>
      </c>
      <c r="AH72" t="str">
        <f t="shared" si="57"/>
        <v/>
      </c>
      <c r="AI72" t="str">
        <f t="shared" si="58"/>
        <v/>
      </c>
      <c r="AJ72" t="str">
        <f t="shared" si="59"/>
        <v/>
      </c>
      <c r="AK72" t="str">
        <f t="shared" si="60"/>
        <v/>
      </c>
      <c r="AL72" t="str">
        <f t="shared" si="61"/>
        <v/>
      </c>
      <c r="AM72" t="str">
        <f t="shared" si="62"/>
        <v/>
      </c>
      <c r="AN72" t="str">
        <f t="shared" si="63"/>
        <v/>
      </c>
      <c r="AO72" t="str">
        <f t="shared" si="64"/>
        <v/>
      </c>
      <c r="AP72" t="str">
        <f t="shared" si="65"/>
        <v/>
      </c>
      <c r="AQ72" t="str">
        <f t="shared" si="66"/>
        <v/>
      </c>
      <c r="AR72" t="str">
        <f t="shared" si="67"/>
        <v/>
      </c>
      <c r="AS72" t="str">
        <f t="shared" si="68"/>
        <v/>
      </c>
      <c r="AT72" t="str">
        <f t="shared" si="69"/>
        <v/>
      </c>
      <c r="AU72" t="str">
        <f t="shared" si="70"/>
        <v/>
      </c>
      <c r="AV72" t="str">
        <f t="shared" si="71"/>
        <v/>
      </c>
      <c r="AW72" t="str">
        <f t="shared" si="72"/>
        <v/>
      </c>
      <c r="AX72" t="str">
        <f t="shared" si="73"/>
        <v/>
      </c>
      <c r="AY72" t="str">
        <f t="shared" si="74"/>
        <v/>
      </c>
      <c r="AZ72" t="str">
        <f t="shared" si="75"/>
        <v/>
      </c>
      <c r="BA72" t="str">
        <f t="shared" si="76"/>
        <v/>
      </c>
      <c r="BB72" t="str">
        <f t="shared" si="77"/>
        <v/>
      </c>
      <c r="BC72" t="str">
        <f t="shared" si="78"/>
        <v/>
      </c>
      <c r="BD72" t="str">
        <f t="shared" si="79"/>
        <v/>
      </c>
      <c r="BE72" t="str">
        <f t="shared" si="80"/>
        <v/>
      </c>
      <c r="BF72" t="str">
        <f t="shared" si="81"/>
        <v/>
      </c>
      <c r="BG72" t="str">
        <f t="shared" si="82"/>
        <v/>
      </c>
      <c r="BH72" t="str">
        <f t="shared" si="83"/>
        <v/>
      </c>
    </row>
    <row r="73" spans="1:60">
      <c r="A73" t="s">
        <v>285</v>
      </c>
      <c r="B73" t="s">
        <v>71</v>
      </c>
      <c r="C73" t="s">
        <v>147</v>
      </c>
      <c r="J73" t="s">
        <v>146</v>
      </c>
      <c r="K73">
        <v>1</v>
      </c>
      <c r="L73" t="s">
        <v>1669</v>
      </c>
      <c r="M73" t="s">
        <v>281</v>
      </c>
      <c r="O73" t="s">
        <v>1224</v>
      </c>
      <c r="P73" t="s">
        <v>1653</v>
      </c>
      <c r="Q73" t="s">
        <v>1214</v>
      </c>
      <c r="S73" t="str">
        <f t="shared" si="42"/>
        <v>P72</v>
      </c>
      <c r="T73" t="str">
        <f t="shared" si="43"/>
        <v>Well Simple</v>
      </c>
      <c r="U73" t="str">
        <f t="shared" si="44"/>
        <v>Pepper</v>
      </c>
      <c r="V73" t="str">
        <f t="shared" si="45"/>
        <v>Product Rules</v>
      </c>
      <c r="W73" t="str">
        <f t="shared" si="46"/>
        <v>Genuine Savings</v>
      </c>
      <c r="X73" t="str">
        <f t="shared" si="47"/>
        <v>All Data</v>
      </c>
      <c r="Y73" t="str">
        <f t="shared" si="48"/>
        <v/>
      </c>
      <c r="Z73" t="str">
        <f t="shared" si="49"/>
        <v/>
      </c>
      <c r="AA73" t="str">
        <f t="shared" si="50"/>
        <v/>
      </c>
      <c r="AB73" t="str">
        <f t="shared" si="51"/>
        <v/>
      </c>
      <c r="AC73" t="str">
        <f t="shared" si="52"/>
        <v/>
      </c>
      <c r="AD73" t="str">
        <f t="shared" si="53"/>
        <v/>
      </c>
      <c r="AE73" t="str">
        <f t="shared" si="54"/>
        <v/>
      </c>
      <c r="AF73" t="str">
        <f t="shared" si="55"/>
        <v/>
      </c>
      <c r="AG73" t="str">
        <f t="shared" si="56"/>
        <v/>
      </c>
      <c r="AH73" t="str">
        <f t="shared" si="57"/>
        <v/>
      </c>
      <c r="AI73" t="str">
        <f t="shared" si="58"/>
        <v/>
      </c>
      <c r="AJ73" t="str">
        <f t="shared" si="59"/>
        <v/>
      </c>
      <c r="AK73" t="str">
        <f t="shared" si="60"/>
        <v/>
      </c>
      <c r="AL73" t="str">
        <f t="shared" si="61"/>
        <v/>
      </c>
      <c r="AM73" t="str">
        <f t="shared" si="62"/>
        <v/>
      </c>
      <c r="AN73" t="str">
        <f t="shared" si="63"/>
        <v/>
      </c>
      <c r="AO73" t="str">
        <f t="shared" si="64"/>
        <v/>
      </c>
      <c r="AP73" t="str">
        <f t="shared" si="65"/>
        <v/>
      </c>
      <c r="AQ73" t="str">
        <f t="shared" si="66"/>
        <v/>
      </c>
      <c r="AR73" t="str">
        <f t="shared" si="67"/>
        <v/>
      </c>
      <c r="AS73" t="str">
        <f t="shared" si="68"/>
        <v/>
      </c>
      <c r="AT73" t="str">
        <f t="shared" si="69"/>
        <v/>
      </c>
      <c r="AU73" t="str">
        <f t="shared" si="70"/>
        <v/>
      </c>
      <c r="AV73" t="str">
        <f t="shared" si="71"/>
        <v/>
      </c>
      <c r="AW73" t="str">
        <f t="shared" si="72"/>
        <v/>
      </c>
      <c r="AX73" t="str">
        <f t="shared" si="73"/>
        <v/>
      </c>
      <c r="AY73" t="str">
        <f t="shared" si="74"/>
        <v/>
      </c>
      <c r="AZ73" t="str">
        <f t="shared" si="75"/>
        <v/>
      </c>
      <c r="BA73" t="str">
        <f t="shared" si="76"/>
        <v/>
      </c>
      <c r="BB73" t="str">
        <f t="shared" si="77"/>
        <v/>
      </c>
      <c r="BC73" t="str">
        <f t="shared" si="78"/>
        <v/>
      </c>
      <c r="BD73" t="str">
        <f t="shared" si="79"/>
        <v/>
      </c>
      <c r="BE73" t="str">
        <f t="shared" si="80"/>
        <v/>
      </c>
      <c r="BF73" t="str">
        <f t="shared" si="81"/>
        <v/>
      </c>
      <c r="BG73" t="str">
        <f t="shared" si="82"/>
        <v/>
      </c>
      <c r="BH73" t="str">
        <f t="shared" si="83"/>
        <v/>
      </c>
    </row>
    <row r="74" spans="1:60">
      <c r="A74" t="s">
        <v>286</v>
      </c>
      <c r="B74" t="s">
        <v>71</v>
      </c>
      <c r="C74" t="s">
        <v>170</v>
      </c>
      <c r="D74" t="s">
        <v>171</v>
      </c>
      <c r="E74" t="s">
        <v>186</v>
      </c>
      <c r="F74" t="s">
        <v>187</v>
      </c>
      <c r="G74" t="s">
        <v>197</v>
      </c>
      <c r="J74" t="s">
        <v>146</v>
      </c>
      <c r="K74">
        <v>5</v>
      </c>
      <c r="L74" t="s">
        <v>1669</v>
      </c>
      <c r="M74" t="s">
        <v>281</v>
      </c>
      <c r="O74" t="s">
        <v>1224</v>
      </c>
      <c r="P74" t="s">
        <v>1213</v>
      </c>
      <c r="Q74" t="s">
        <v>1214</v>
      </c>
      <c r="S74" t="str">
        <f t="shared" si="42"/>
        <v>P73</v>
      </c>
      <c r="T74" t="str">
        <f t="shared" si="43"/>
        <v>Well Simple Plus</v>
      </c>
      <c r="U74" t="str">
        <f t="shared" si="44"/>
        <v>Pepper</v>
      </c>
      <c r="V74" t="str">
        <f t="shared" si="45"/>
        <v>Product Rules</v>
      </c>
      <c r="W74" t="str">
        <f t="shared" si="46"/>
        <v>Genuine Savings</v>
      </c>
      <c r="X74" t="str">
        <f t="shared" si="47"/>
        <v>All Data</v>
      </c>
      <c r="Y74" t="str">
        <f t="shared" si="48"/>
        <v>P73</v>
      </c>
      <c r="Z74" t="str">
        <f t="shared" si="49"/>
        <v>Well Easy</v>
      </c>
      <c r="AA74" t="str">
        <f t="shared" si="50"/>
        <v>Pepper</v>
      </c>
      <c r="AB74" t="str">
        <f t="shared" si="51"/>
        <v>Product Rules</v>
      </c>
      <c r="AC74" t="str">
        <f t="shared" si="52"/>
        <v>Genuine Savings</v>
      </c>
      <c r="AD74" t="str">
        <f t="shared" si="53"/>
        <v>All Data</v>
      </c>
      <c r="AE74" t="str">
        <f t="shared" si="54"/>
        <v>P73</v>
      </c>
      <c r="AF74" t="str">
        <f t="shared" si="55"/>
        <v>Well Easy Plus</v>
      </c>
      <c r="AG74" t="str">
        <f t="shared" si="56"/>
        <v>Pepper</v>
      </c>
      <c r="AH74" t="str">
        <f t="shared" si="57"/>
        <v>Product Rules</v>
      </c>
      <c r="AI74" t="str">
        <f t="shared" si="58"/>
        <v>Genuine Savings</v>
      </c>
      <c r="AJ74" t="str">
        <f t="shared" si="59"/>
        <v>All Data</v>
      </c>
      <c r="AK74" t="str">
        <f t="shared" si="60"/>
        <v>P73</v>
      </c>
      <c r="AL74" t="str">
        <f t="shared" si="61"/>
        <v>Well Restore</v>
      </c>
      <c r="AM74" t="str">
        <f t="shared" si="62"/>
        <v>Pepper</v>
      </c>
      <c r="AN74" t="str">
        <f t="shared" si="63"/>
        <v>Product Rules</v>
      </c>
      <c r="AO74" t="str">
        <f t="shared" si="64"/>
        <v>Genuine Savings</v>
      </c>
      <c r="AP74" t="str">
        <f t="shared" si="65"/>
        <v>All Data</v>
      </c>
      <c r="AQ74" t="str">
        <f t="shared" si="66"/>
        <v>P73</v>
      </c>
      <c r="AR74" t="str">
        <f t="shared" si="67"/>
        <v>Well Restore Plus</v>
      </c>
      <c r="AS74" t="str">
        <f t="shared" si="68"/>
        <v>Pepper</v>
      </c>
      <c r="AT74" t="str">
        <f t="shared" si="69"/>
        <v>Product Rules</v>
      </c>
      <c r="AU74" t="str">
        <f t="shared" si="70"/>
        <v>Genuine Savings</v>
      </c>
      <c r="AV74" t="str">
        <f t="shared" si="71"/>
        <v>All Data</v>
      </c>
      <c r="AW74" t="str">
        <f t="shared" si="72"/>
        <v/>
      </c>
      <c r="AX74" t="str">
        <f t="shared" si="73"/>
        <v/>
      </c>
      <c r="AY74" t="str">
        <f t="shared" si="74"/>
        <v/>
      </c>
      <c r="AZ74" t="str">
        <f t="shared" si="75"/>
        <v/>
      </c>
      <c r="BA74" t="str">
        <f t="shared" si="76"/>
        <v/>
      </c>
      <c r="BB74" t="str">
        <f t="shared" si="77"/>
        <v/>
      </c>
      <c r="BC74" t="str">
        <f t="shared" si="78"/>
        <v/>
      </c>
      <c r="BD74" t="str">
        <f t="shared" si="79"/>
        <v/>
      </c>
      <c r="BE74" t="str">
        <f t="shared" si="80"/>
        <v/>
      </c>
      <c r="BF74" t="str">
        <f t="shared" si="81"/>
        <v/>
      </c>
      <c r="BG74" t="str">
        <f t="shared" si="82"/>
        <v/>
      </c>
      <c r="BH74" t="str">
        <f t="shared" si="83"/>
        <v/>
      </c>
    </row>
    <row r="75" spans="1:60">
      <c r="A75" t="s">
        <v>1862</v>
      </c>
      <c r="B75" t="s">
        <v>74</v>
      </c>
      <c r="C75" t="s">
        <v>147</v>
      </c>
      <c r="D75" t="s">
        <v>170</v>
      </c>
      <c r="J75" t="s">
        <v>146</v>
      </c>
      <c r="K75">
        <v>2</v>
      </c>
      <c r="L75" t="s">
        <v>1669</v>
      </c>
      <c r="M75" t="s">
        <v>287</v>
      </c>
      <c r="N75" t="s">
        <v>1863</v>
      </c>
      <c r="O75" t="s">
        <v>1224</v>
      </c>
      <c r="P75" t="s">
        <v>1213</v>
      </c>
      <c r="Q75" t="s">
        <v>1214</v>
      </c>
      <c r="S75" t="str">
        <f t="shared" si="42"/>
        <v>P76</v>
      </c>
      <c r="T75" t="str">
        <f t="shared" si="43"/>
        <v>Well Simple</v>
      </c>
      <c r="U75" t="str">
        <f t="shared" si="44"/>
        <v>Pepper</v>
      </c>
      <c r="V75" t="str">
        <f t="shared" si="45"/>
        <v>Product Rules</v>
      </c>
      <c r="W75" t="str">
        <f t="shared" si="46"/>
        <v>Credit History</v>
      </c>
      <c r="X75" t="str">
        <f t="shared" si="47"/>
        <v>All Data</v>
      </c>
      <c r="Y75" t="str">
        <f t="shared" si="48"/>
        <v>P76</v>
      </c>
      <c r="Z75" t="str">
        <f t="shared" si="49"/>
        <v>Well Simple Plus</v>
      </c>
      <c r="AA75" t="str">
        <f t="shared" si="50"/>
        <v>Pepper</v>
      </c>
      <c r="AB75" t="str">
        <f t="shared" si="51"/>
        <v>Product Rules</v>
      </c>
      <c r="AC75" t="str">
        <f t="shared" si="52"/>
        <v>Credit History</v>
      </c>
      <c r="AD75" t="str">
        <f t="shared" si="53"/>
        <v>All Data</v>
      </c>
      <c r="AE75" t="str">
        <f t="shared" si="54"/>
        <v/>
      </c>
      <c r="AF75" t="str">
        <f t="shared" si="55"/>
        <v/>
      </c>
      <c r="AG75" t="str">
        <f t="shared" si="56"/>
        <v/>
      </c>
      <c r="AH75" t="str">
        <f t="shared" si="57"/>
        <v/>
      </c>
      <c r="AI75" t="str">
        <f t="shared" si="58"/>
        <v/>
      </c>
      <c r="AJ75" t="str">
        <f t="shared" si="59"/>
        <v/>
      </c>
      <c r="AK75" t="str">
        <f t="shared" si="60"/>
        <v/>
      </c>
      <c r="AL75" t="str">
        <f t="shared" si="61"/>
        <v/>
      </c>
      <c r="AM75" t="str">
        <f t="shared" si="62"/>
        <v/>
      </c>
      <c r="AN75" t="str">
        <f t="shared" si="63"/>
        <v/>
      </c>
      <c r="AO75" t="str">
        <f t="shared" si="64"/>
        <v/>
      </c>
      <c r="AP75" t="str">
        <f t="shared" si="65"/>
        <v/>
      </c>
      <c r="AQ75" t="str">
        <f t="shared" si="66"/>
        <v/>
      </c>
      <c r="AR75" t="str">
        <f t="shared" si="67"/>
        <v/>
      </c>
      <c r="AS75" t="str">
        <f t="shared" si="68"/>
        <v/>
      </c>
      <c r="AT75" t="str">
        <f t="shared" si="69"/>
        <v/>
      </c>
      <c r="AU75" t="str">
        <f t="shared" si="70"/>
        <v/>
      </c>
      <c r="AV75" t="str">
        <f t="shared" si="71"/>
        <v/>
      </c>
      <c r="AW75" t="str">
        <f t="shared" si="72"/>
        <v/>
      </c>
      <c r="AX75" t="str">
        <f t="shared" si="73"/>
        <v/>
      </c>
      <c r="AY75" t="str">
        <f t="shared" si="74"/>
        <v/>
      </c>
      <c r="AZ75" t="str">
        <f t="shared" si="75"/>
        <v/>
      </c>
      <c r="BA75" t="str">
        <f t="shared" si="76"/>
        <v/>
      </c>
      <c r="BB75" t="str">
        <f t="shared" si="77"/>
        <v/>
      </c>
      <c r="BC75" t="str">
        <f t="shared" si="78"/>
        <v/>
      </c>
      <c r="BD75" t="str">
        <f t="shared" si="79"/>
        <v/>
      </c>
      <c r="BE75" t="str">
        <f t="shared" si="80"/>
        <v/>
      </c>
      <c r="BF75" t="str">
        <f t="shared" si="81"/>
        <v/>
      </c>
      <c r="BG75" t="str">
        <f t="shared" si="82"/>
        <v/>
      </c>
      <c r="BH75" t="str">
        <f t="shared" si="83"/>
        <v/>
      </c>
    </row>
    <row r="76" spans="1:60">
      <c r="A76" t="s">
        <v>1866</v>
      </c>
      <c r="B76" t="s">
        <v>74</v>
      </c>
      <c r="C76" t="s">
        <v>147</v>
      </c>
      <c r="D76" t="s">
        <v>170</v>
      </c>
      <c r="J76" t="s">
        <v>146</v>
      </c>
      <c r="K76">
        <v>2</v>
      </c>
      <c r="L76" t="s">
        <v>1669</v>
      </c>
      <c r="M76" t="s">
        <v>287</v>
      </c>
      <c r="N76" t="s">
        <v>1863</v>
      </c>
      <c r="O76" t="s">
        <v>1224</v>
      </c>
      <c r="P76" t="s">
        <v>1213</v>
      </c>
      <c r="Q76" t="s">
        <v>1214</v>
      </c>
      <c r="S76" t="str">
        <f t="shared" si="42"/>
        <v>P77</v>
      </c>
      <c r="T76" t="str">
        <f t="shared" si="43"/>
        <v>Well Simple</v>
      </c>
      <c r="U76" t="str">
        <f t="shared" si="44"/>
        <v>Pepper</v>
      </c>
      <c r="V76" t="str">
        <f t="shared" si="45"/>
        <v>Product Rules</v>
      </c>
      <c r="W76" t="str">
        <f t="shared" si="46"/>
        <v>Credit History</v>
      </c>
      <c r="X76" t="str">
        <f t="shared" si="47"/>
        <v>All Data</v>
      </c>
      <c r="Y76" t="str">
        <f t="shared" si="48"/>
        <v>P77</v>
      </c>
      <c r="Z76" t="str">
        <f t="shared" si="49"/>
        <v>Well Simple Plus</v>
      </c>
      <c r="AA76" t="str">
        <f t="shared" si="50"/>
        <v>Pepper</v>
      </c>
      <c r="AB76" t="str">
        <f t="shared" si="51"/>
        <v>Product Rules</v>
      </c>
      <c r="AC76" t="str">
        <f t="shared" si="52"/>
        <v>Credit History</v>
      </c>
      <c r="AD76" t="str">
        <f t="shared" si="53"/>
        <v>All Data</v>
      </c>
      <c r="AE76" t="str">
        <f t="shared" si="54"/>
        <v/>
      </c>
      <c r="AF76" t="str">
        <f t="shared" si="55"/>
        <v/>
      </c>
      <c r="AG76" t="str">
        <f t="shared" si="56"/>
        <v/>
      </c>
      <c r="AH76" t="str">
        <f t="shared" si="57"/>
        <v/>
      </c>
      <c r="AI76" t="str">
        <f t="shared" si="58"/>
        <v/>
      </c>
      <c r="AJ76" t="str">
        <f t="shared" si="59"/>
        <v/>
      </c>
      <c r="AK76" t="str">
        <f t="shared" si="60"/>
        <v/>
      </c>
      <c r="AL76" t="str">
        <f t="shared" si="61"/>
        <v/>
      </c>
      <c r="AM76" t="str">
        <f t="shared" si="62"/>
        <v/>
      </c>
      <c r="AN76" t="str">
        <f t="shared" si="63"/>
        <v/>
      </c>
      <c r="AO76" t="str">
        <f t="shared" si="64"/>
        <v/>
      </c>
      <c r="AP76" t="str">
        <f t="shared" si="65"/>
        <v/>
      </c>
      <c r="AQ76" t="str">
        <f t="shared" si="66"/>
        <v/>
      </c>
      <c r="AR76" t="str">
        <f t="shared" si="67"/>
        <v/>
      </c>
      <c r="AS76" t="str">
        <f t="shared" si="68"/>
        <v/>
      </c>
      <c r="AT76" t="str">
        <f t="shared" si="69"/>
        <v/>
      </c>
      <c r="AU76" t="str">
        <f t="shared" si="70"/>
        <v/>
      </c>
      <c r="AV76" t="str">
        <f t="shared" si="71"/>
        <v/>
      </c>
      <c r="AW76" t="str">
        <f t="shared" si="72"/>
        <v/>
      </c>
      <c r="AX76" t="str">
        <f t="shared" si="73"/>
        <v/>
      </c>
      <c r="AY76" t="str">
        <f t="shared" si="74"/>
        <v/>
      </c>
      <c r="AZ76" t="str">
        <f t="shared" si="75"/>
        <v/>
      </c>
      <c r="BA76" t="str">
        <f t="shared" si="76"/>
        <v/>
      </c>
      <c r="BB76" t="str">
        <f t="shared" si="77"/>
        <v/>
      </c>
      <c r="BC76" t="str">
        <f t="shared" si="78"/>
        <v/>
      </c>
      <c r="BD76" t="str">
        <f t="shared" si="79"/>
        <v/>
      </c>
      <c r="BE76" t="str">
        <f t="shared" si="80"/>
        <v/>
      </c>
      <c r="BF76" t="str">
        <f t="shared" si="81"/>
        <v/>
      </c>
      <c r="BG76" t="str">
        <f t="shared" si="82"/>
        <v/>
      </c>
      <c r="BH76" t="str">
        <f t="shared" si="83"/>
        <v/>
      </c>
    </row>
    <row r="77" spans="1:60">
      <c r="A77" t="s">
        <v>1869</v>
      </c>
      <c r="B77" t="s">
        <v>74</v>
      </c>
      <c r="C77" t="s">
        <v>171</v>
      </c>
      <c r="D77" t="s">
        <v>186</v>
      </c>
      <c r="J77" t="s">
        <v>146</v>
      </c>
      <c r="K77">
        <v>2</v>
      </c>
      <c r="L77" t="s">
        <v>1669</v>
      </c>
      <c r="M77" t="s">
        <v>287</v>
      </c>
      <c r="N77" t="s">
        <v>1863</v>
      </c>
      <c r="O77" t="s">
        <v>1224</v>
      </c>
      <c r="P77" t="s">
        <v>1213</v>
      </c>
      <c r="Q77" t="s">
        <v>1214</v>
      </c>
      <c r="S77" t="str">
        <f t="shared" si="42"/>
        <v>P78</v>
      </c>
      <c r="T77" t="str">
        <f t="shared" si="43"/>
        <v>Well Easy</v>
      </c>
      <c r="U77" t="str">
        <f t="shared" si="44"/>
        <v>Pepper</v>
      </c>
      <c r="V77" t="str">
        <f t="shared" si="45"/>
        <v>Product Rules</v>
      </c>
      <c r="W77" t="str">
        <f t="shared" si="46"/>
        <v>Credit History</v>
      </c>
      <c r="X77" t="str">
        <f t="shared" si="47"/>
        <v>All Data</v>
      </c>
      <c r="Y77" t="str">
        <f t="shared" si="48"/>
        <v>P78</v>
      </c>
      <c r="Z77" t="str">
        <f t="shared" si="49"/>
        <v>Well Easy Plus</v>
      </c>
      <c r="AA77" t="str">
        <f t="shared" si="50"/>
        <v>Pepper</v>
      </c>
      <c r="AB77" t="str">
        <f t="shared" si="51"/>
        <v>Product Rules</v>
      </c>
      <c r="AC77" t="str">
        <f t="shared" si="52"/>
        <v>Credit History</v>
      </c>
      <c r="AD77" t="str">
        <f t="shared" si="53"/>
        <v>All Data</v>
      </c>
      <c r="AE77" t="str">
        <f t="shared" si="54"/>
        <v/>
      </c>
      <c r="AF77" t="str">
        <f t="shared" si="55"/>
        <v/>
      </c>
      <c r="AG77" t="str">
        <f t="shared" si="56"/>
        <v/>
      </c>
      <c r="AH77" t="str">
        <f t="shared" si="57"/>
        <v/>
      </c>
      <c r="AI77" t="str">
        <f t="shared" si="58"/>
        <v/>
      </c>
      <c r="AJ77" t="str">
        <f t="shared" si="59"/>
        <v/>
      </c>
      <c r="AK77" t="str">
        <f t="shared" si="60"/>
        <v/>
      </c>
      <c r="AL77" t="str">
        <f t="shared" si="61"/>
        <v/>
      </c>
      <c r="AM77" t="str">
        <f t="shared" si="62"/>
        <v/>
      </c>
      <c r="AN77" t="str">
        <f t="shared" si="63"/>
        <v/>
      </c>
      <c r="AO77" t="str">
        <f t="shared" si="64"/>
        <v/>
      </c>
      <c r="AP77" t="str">
        <f t="shared" si="65"/>
        <v/>
      </c>
      <c r="AQ77" t="str">
        <f t="shared" si="66"/>
        <v/>
      </c>
      <c r="AR77" t="str">
        <f t="shared" si="67"/>
        <v/>
      </c>
      <c r="AS77" t="str">
        <f t="shared" si="68"/>
        <v/>
      </c>
      <c r="AT77" t="str">
        <f t="shared" si="69"/>
        <v/>
      </c>
      <c r="AU77" t="str">
        <f t="shared" si="70"/>
        <v/>
      </c>
      <c r="AV77" t="str">
        <f t="shared" si="71"/>
        <v/>
      </c>
      <c r="AW77" t="str">
        <f t="shared" si="72"/>
        <v/>
      </c>
      <c r="AX77" t="str">
        <f t="shared" si="73"/>
        <v/>
      </c>
      <c r="AY77" t="str">
        <f t="shared" si="74"/>
        <v/>
      </c>
      <c r="AZ77" t="str">
        <f t="shared" si="75"/>
        <v/>
      </c>
      <c r="BA77" t="str">
        <f t="shared" si="76"/>
        <v/>
      </c>
      <c r="BB77" t="str">
        <f t="shared" si="77"/>
        <v/>
      </c>
      <c r="BC77" t="str">
        <f t="shared" si="78"/>
        <v/>
      </c>
      <c r="BD77" t="str">
        <f t="shared" si="79"/>
        <v/>
      </c>
      <c r="BE77" t="str">
        <f t="shared" si="80"/>
        <v/>
      </c>
      <c r="BF77" t="str">
        <f t="shared" si="81"/>
        <v/>
      </c>
      <c r="BG77" t="str">
        <f t="shared" si="82"/>
        <v/>
      </c>
      <c r="BH77" t="str">
        <f t="shared" si="83"/>
        <v/>
      </c>
    </row>
    <row r="78" spans="1:60">
      <c r="A78" t="s">
        <v>1872</v>
      </c>
      <c r="B78" t="s">
        <v>74</v>
      </c>
      <c r="C78" t="s">
        <v>171</v>
      </c>
      <c r="D78" t="s">
        <v>186</v>
      </c>
      <c r="J78" t="s">
        <v>146</v>
      </c>
      <c r="K78">
        <v>2</v>
      </c>
      <c r="L78" t="s">
        <v>1669</v>
      </c>
      <c r="M78" t="s">
        <v>287</v>
      </c>
      <c r="N78" t="s">
        <v>1863</v>
      </c>
      <c r="O78" t="s">
        <v>1224</v>
      </c>
      <c r="P78" t="s">
        <v>1213</v>
      </c>
      <c r="Q78" t="s">
        <v>1214</v>
      </c>
      <c r="S78" t="str">
        <f t="shared" si="42"/>
        <v>P79</v>
      </c>
      <c r="T78" t="str">
        <f t="shared" si="43"/>
        <v>Well Easy</v>
      </c>
      <c r="U78" t="str">
        <f t="shared" si="44"/>
        <v>Pepper</v>
      </c>
      <c r="V78" t="str">
        <f t="shared" si="45"/>
        <v>Product Rules</v>
      </c>
      <c r="W78" t="str">
        <f t="shared" si="46"/>
        <v>Credit History</v>
      </c>
      <c r="X78" t="str">
        <f t="shared" si="47"/>
        <v>All Data</v>
      </c>
      <c r="Y78" t="str">
        <f t="shared" si="48"/>
        <v>P79</v>
      </c>
      <c r="Z78" t="str">
        <f t="shared" si="49"/>
        <v>Well Easy Plus</v>
      </c>
      <c r="AA78" t="str">
        <f t="shared" si="50"/>
        <v>Pepper</v>
      </c>
      <c r="AB78" t="str">
        <f t="shared" si="51"/>
        <v>Product Rules</v>
      </c>
      <c r="AC78" t="str">
        <f t="shared" si="52"/>
        <v>Credit History</v>
      </c>
      <c r="AD78" t="str">
        <f t="shared" si="53"/>
        <v>All Data</v>
      </c>
      <c r="AE78" t="str">
        <f t="shared" si="54"/>
        <v/>
      </c>
      <c r="AF78" t="str">
        <f t="shared" si="55"/>
        <v/>
      </c>
      <c r="AG78" t="str">
        <f t="shared" si="56"/>
        <v/>
      </c>
      <c r="AH78" t="str">
        <f t="shared" si="57"/>
        <v/>
      </c>
      <c r="AI78" t="str">
        <f t="shared" si="58"/>
        <v/>
      </c>
      <c r="AJ78" t="str">
        <f t="shared" si="59"/>
        <v/>
      </c>
      <c r="AK78" t="str">
        <f t="shared" si="60"/>
        <v/>
      </c>
      <c r="AL78" t="str">
        <f t="shared" si="61"/>
        <v/>
      </c>
      <c r="AM78" t="str">
        <f t="shared" si="62"/>
        <v/>
      </c>
      <c r="AN78" t="str">
        <f t="shared" si="63"/>
        <v/>
      </c>
      <c r="AO78" t="str">
        <f t="shared" si="64"/>
        <v/>
      </c>
      <c r="AP78" t="str">
        <f t="shared" si="65"/>
        <v/>
      </c>
      <c r="AQ78" t="str">
        <f t="shared" si="66"/>
        <v/>
      </c>
      <c r="AR78" t="str">
        <f t="shared" si="67"/>
        <v/>
      </c>
      <c r="AS78" t="str">
        <f t="shared" si="68"/>
        <v/>
      </c>
      <c r="AT78" t="str">
        <f t="shared" si="69"/>
        <v/>
      </c>
      <c r="AU78" t="str">
        <f t="shared" si="70"/>
        <v/>
      </c>
      <c r="AV78" t="str">
        <f t="shared" si="71"/>
        <v/>
      </c>
      <c r="AW78" t="str">
        <f t="shared" si="72"/>
        <v/>
      </c>
      <c r="AX78" t="str">
        <f t="shared" si="73"/>
        <v/>
      </c>
      <c r="AY78" t="str">
        <f t="shared" si="74"/>
        <v/>
      </c>
      <c r="AZ78" t="str">
        <f t="shared" si="75"/>
        <v/>
      </c>
      <c r="BA78" t="str">
        <f t="shared" si="76"/>
        <v/>
      </c>
      <c r="BB78" t="str">
        <f t="shared" si="77"/>
        <v/>
      </c>
      <c r="BC78" t="str">
        <f t="shared" si="78"/>
        <v/>
      </c>
      <c r="BD78" t="str">
        <f t="shared" si="79"/>
        <v/>
      </c>
      <c r="BE78" t="str">
        <f t="shared" si="80"/>
        <v/>
      </c>
      <c r="BF78" t="str">
        <f t="shared" si="81"/>
        <v/>
      </c>
      <c r="BG78" t="str">
        <f t="shared" si="82"/>
        <v/>
      </c>
      <c r="BH78" t="str">
        <f t="shared" si="83"/>
        <v/>
      </c>
    </row>
    <row r="79" spans="1:60">
      <c r="A79" t="s">
        <v>1875</v>
      </c>
      <c r="B79" t="s">
        <v>74</v>
      </c>
      <c r="C79" t="s">
        <v>171</v>
      </c>
      <c r="D79" t="s">
        <v>186</v>
      </c>
      <c r="E79" t="s">
        <v>187</v>
      </c>
      <c r="F79" t="s">
        <v>197</v>
      </c>
      <c r="J79" t="s">
        <v>146</v>
      </c>
      <c r="K79">
        <v>4</v>
      </c>
      <c r="L79" t="s">
        <v>1669</v>
      </c>
      <c r="M79" t="s">
        <v>287</v>
      </c>
      <c r="N79" t="s">
        <v>1876</v>
      </c>
      <c r="O79" t="s">
        <v>1224</v>
      </c>
      <c r="P79" t="s">
        <v>1213</v>
      </c>
      <c r="Q79" t="s">
        <v>1214</v>
      </c>
      <c r="S79" t="str">
        <f t="shared" si="42"/>
        <v>P80</v>
      </c>
      <c r="T79" t="str">
        <f t="shared" si="43"/>
        <v>Well Easy</v>
      </c>
      <c r="U79" t="str">
        <f t="shared" si="44"/>
        <v>Pepper</v>
      </c>
      <c r="V79" t="str">
        <f t="shared" si="45"/>
        <v>Product Rules</v>
      </c>
      <c r="W79" t="str">
        <f t="shared" si="46"/>
        <v>Credit History</v>
      </c>
      <c r="X79" t="str">
        <f t="shared" si="47"/>
        <v>All Data</v>
      </c>
      <c r="Y79" t="str">
        <f t="shared" si="48"/>
        <v>P80</v>
      </c>
      <c r="Z79" t="str">
        <f t="shared" si="49"/>
        <v>Well Easy Plus</v>
      </c>
      <c r="AA79" t="str">
        <f t="shared" si="50"/>
        <v>Pepper</v>
      </c>
      <c r="AB79" t="str">
        <f t="shared" si="51"/>
        <v>Product Rules</v>
      </c>
      <c r="AC79" t="str">
        <f t="shared" si="52"/>
        <v>Credit History</v>
      </c>
      <c r="AD79" t="str">
        <f t="shared" si="53"/>
        <v>All Data</v>
      </c>
      <c r="AE79" t="str">
        <f t="shared" si="54"/>
        <v>P80</v>
      </c>
      <c r="AF79" t="str">
        <f t="shared" si="55"/>
        <v>Well Restore</v>
      </c>
      <c r="AG79" t="str">
        <f t="shared" si="56"/>
        <v>Pepper</v>
      </c>
      <c r="AH79" t="str">
        <f t="shared" si="57"/>
        <v>Product Rules</v>
      </c>
      <c r="AI79" t="str">
        <f t="shared" si="58"/>
        <v>Credit History</v>
      </c>
      <c r="AJ79" t="str">
        <f t="shared" si="59"/>
        <v>All Data</v>
      </c>
      <c r="AK79" t="str">
        <f t="shared" si="60"/>
        <v>P80</v>
      </c>
      <c r="AL79" t="str">
        <f t="shared" si="61"/>
        <v>Well Restore Plus</v>
      </c>
      <c r="AM79" t="str">
        <f t="shared" si="62"/>
        <v>Pepper</v>
      </c>
      <c r="AN79" t="str">
        <f t="shared" si="63"/>
        <v>Product Rules</v>
      </c>
      <c r="AO79" t="str">
        <f t="shared" si="64"/>
        <v>Credit History</v>
      </c>
      <c r="AP79" t="str">
        <f t="shared" si="65"/>
        <v>All Data</v>
      </c>
      <c r="AQ79" t="str">
        <f t="shared" si="66"/>
        <v/>
      </c>
      <c r="AR79" t="str">
        <f t="shared" si="67"/>
        <v/>
      </c>
      <c r="AS79" t="str">
        <f t="shared" si="68"/>
        <v/>
      </c>
      <c r="AT79" t="str">
        <f t="shared" si="69"/>
        <v/>
      </c>
      <c r="AU79" t="str">
        <f t="shared" si="70"/>
        <v/>
      </c>
      <c r="AV79" t="str">
        <f t="shared" si="71"/>
        <v/>
      </c>
      <c r="AW79" t="str">
        <f t="shared" si="72"/>
        <v/>
      </c>
      <c r="AX79" t="str">
        <f t="shared" si="73"/>
        <v/>
      </c>
      <c r="AY79" t="str">
        <f t="shared" si="74"/>
        <v/>
      </c>
      <c r="AZ79" t="str">
        <f t="shared" si="75"/>
        <v/>
      </c>
      <c r="BA79" t="str">
        <f t="shared" si="76"/>
        <v/>
      </c>
      <c r="BB79" t="str">
        <f t="shared" si="77"/>
        <v/>
      </c>
      <c r="BC79" t="str">
        <f t="shared" si="78"/>
        <v/>
      </c>
      <c r="BD79" t="str">
        <f t="shared" si="79"/>
        <v/>
      </c>
      <c r="BE79" t="str">
        <f t="shared" si="80"/>
        <v/>
      </c>
      <c r="BF79" t="str">
        <f t="shared" si="81"/>
        <v/>
      </c>
      <c r="BG79" t="str">
        <f t="shared" si="82"/>
        <v/>
      </c>
      <c r="BH79" t="str">
        <f t="shared" si="83"/>
        <v/>
      </c>
    </row>
    <row r="80" spans="1:60">
      <c r="A80" t="s">
        <v>1879</v>
      </c>
      <c r="B80" t="s">
        <v>74</v>
      </c>
      <c r="C80" t="s">
        <v>187</v>
      </c>
      <c r="D80" t="s">
        <v>197</v>
      </c>
      <c r="J80" t="s">
        <v>146</v>
      </c>
      <c r="K80">
        <v>2</v>
      </c>
      <c r="L80" t="s">
        <v>1669</v>
      </c>
      <c r="M80" t="s">
        <v>287</v>
      </c>
      <c r="N80" t="s">
        <v>1863</v>
      </c>
      <c r="O80" t="s">
        <v>1224</v>
      </c>
      <c r="P80" t="s">
        <v>1213</v>
      </c>
      <c r="Q80" t="s">
        <v>1214</v>
      </c>
      <c r="S80" t="str">
        <f t="shared" si="42"/>
        <v>P81</v>
      </c>
      <c r="T80" t="str">
        <f t="shared" si="43"/>
        <v>Well Restore</v>
      </c>
      <c r="U80" t="str">
        <f t="shared" si="44"/>
        <v>Pepper</v>
      </c>
      <c r="V80" t="str">
        <f t="shared" si="45"/>
        <v>Product Rules</v>
      </c>
      <c r="W80" t="str">
        <f t="shared" si="46"/>
        <v>Credit History</v>
      </c>
      <c r="X80" t="str">
        <f t="shared" si="47"/>
        <v>All Data</v>
      </c>
      <c r="Y80" t="str">
        <f t="shared" si="48"/>
        <v>P81</v>
      </c>
      <c r="Z80" t="str">
        <f t="shared" si="49"/>
        <v>Well Restore Plus</v>
      </c>
      <c r="AA80" t="str">
        <f t="shared" si="50"/>
        <v>Pepper</v>
      </c>
      <c r="AB80" t="str">
        <f t="shared" si="51"/>
        <v>Product Rules</v>
      </c>
      <c r="AC80" t="str">
        <f t="shared" si="52"/>
        <v>Credit History</v>
      </c>
      <c r="AD80" t="str">
        <f t="shared" si="53"/>
        <v>All Data</v>
      </c>
      <c r="AE80" t="str">
        <f t="shared" si="54"/>
        <v/>
      </c>
      <c r="AF80" t="str">
        <f t="shared" si="55"/>
        <v/>
      </c>
      <c r="AG80" t="str">
        <f t="shared" si="56"/>
        <v/>
      </c>
      <c r="AH80" t="str">
        <f t="shared" si="57"/>
        <v/>
      </c>
      <c r="AI80" t="str">
        <f t="shared" si="58"/>
        <v/>
      </c>
      <c r="AJ80" t="str">
        <f t="shared" si="59"/>
        <v/>
      </c>
      <c r="AK80" t="str">
        <f t="shared" si="60"/>
        <v/>
      </c>
      <c r="AL80" t="str">
        <f t="shared" si="61"/>
        <v/>
      </c>
      <c r="AM80" t="str">
        <f t="shared" si="62"/>
        <v/>
      </c>
      <c r="AN80" t="str">
        <f t="shared" si="63"/>
        <v/>
      </c>
      <c r="AO80" t="str">
        <f t="shared" si="64"/>
        <v/>
      </c>
      <c r="AP80" t="str">
        <f t="shared" si="65"/>
        <v/>
      </c>
      <c r="AQ80" t="str">
        <f t="shared" si="66"/>
        <v/>
      </c>
      <c r="AR80" t="str">
        <f t="shared" si="67"/>
        <v/>
      </c>
      <c r="AS80" t="str">
        <f t="shared" si="68"/>
        <v/>
      </c>
      <c r="AT80" t="str">
        <f t="shared" si="69"/>
        <v/>
      </c>
      <c r="AU80" t="str">
        <f t="shared" si="70"/>
        <v/>
      </c>
      <c r="AV80" t="str">
        <f t="shared" si="71"/>
        <v/>
      </c>
      <c r="AW80" t="str">
        <f t="shared" si="72"/>
        <v/>
      </c>
      <c r="AX80" t="str">
        <f t="shared" si="73"/>
        <v/>
      </c>
      <c r="AY80" t="str">
        <f t="shared" si="74"/>
        <v/>
      </c>
      <c r="AZ80" t="str">
        <f t="shared" si="75"/>
        <v/>
      </c>
      <c r="BA80" t="str">
        <f t="shared" si="76"/>
        <v/>
      </c>
      <c r="BB80" t="str">
        <f t="shared" si="77"/>
        <v/>
      </c>
      <c r="BC80" t="str">
        <f t="shared" si="78"/>
        <v/>
      </c>
      <c r="BD80" t="str">
        <f t="shared" si="79"/>
        <v/>
      </c>
      <c r="BE80" t="str">
        <f t="shared" si="80"/>
        <v/>
      </c>
      <c r="BF80" t="str">
        <f t="shared" si="81"/>
        <v/>
      </c>
      <c r="BG80" t="str">
        <f t="shared" si="82"/>
        <v/>
      </c>
      <c r="BH80" t="str">
        <f t="shared" si="83"/>
        <v/>
      </c>
    </row>
    <row r="81" spans="1:60">
      <c r="A81" t="s">
        <v>1883</v>
      </c>
      <c r="B81" t="s">
        <v>74</v>
      </c>
      <c r="C81" t="s">
        <v>187</v>
      </c>
      <c r="D81" t="s">
        <v>197</v>
      </c>
      <c r="J81" t="s">
        <v>146</v>
      </c>
      <c r="K81">
        <v>2</v>
      </c>
      <c r="L81" t="s">
        <v>1669</v>
      </c>
      <c r="M81" t="s">
        <v>287</v>
      </c>
      <c r="N81" t="s">
        <v>1863</v>
      </c>
      <c r="O81" t="s">
        <v>1224</v>
      </c>
      <c r="P81" t="s">
        <v>1213</v>
      </c>
      <c r="Q81" t="s">
        <v>1214</v>
      </c>
      <c r="S81" t="str">
        <f t="shared" si="42"/>
        <v>P82</v>
      </c>
      <c r="T81" t="str">
        <f t="shared" si="43"/>
        <v>Well Restore</v>
      </c>
      <c r="U81" t="str">
        <f t="shared" si="44"/>
        <v>Pepper</v>
      </c>
      <c r="V81" t="str">
        <f t="shared" si="45"/>
        <v>Product Rules</v>
      </c>
      <c r="W81" t="str">
        <f t="shared" si="46"/>
        <v>Credit History</v>
      </c>
      <c r="X81" t="str">
        <f t="shared" si="47"/>
        <v>All Data</v>
      </c>
      <c r="Y81" t="str">
        <f t="shared" si="48"/>
        <v>P82</v>
      </c>
      <c r="Z81" t="str">
        <f t="shared" si="49"/>
        <v>Well Restore Plus</v>
      </c>
      <c r="AA81" t="str">
        <f t="shared" si="50"/>
        <v>Pepper</v>
      </c>
      <c r="AB81" t="str">
        <f t="shared" si="51"/>
        <v>Product Rules</v>
      </c>
      <c r="AC81" t="str">
        <f t="shared" si="52"/>
        <v>Credit History</v>
      </c>
      <c r="AD81" t="str">
        <f t="shared" si="53"/>
        <v>All Data</v>
      </c>
      <c r="AE81" t="str">
        <f t="shared" si="54"/>
        <v/>
      </c>
      <c r="AF81" t="str">
        <f t="shared" si="55"/>
        <v/>
      </c>
      <c r="AG81" t="str">
        <f t="shared" si="56"/>
        <v/>
      </c>
      <c r="AH81" t="str">
        <f t="shared" si="57"/>
        <v/>
      </c>
      <c r="AI81" t="str">
        <f t="shared" si="58"/>
        <v/>
      </c>
      <c r="AJ81" t="str">
        <f t="shared" si="59"/>
        <v/>
      </c>
      <c r="AK81" t="str">
        <f t="shared" si="60"/>
        <v/>
      </c>
      <c r="AL81" t="str">
        <f t="shared" si="61"/>
        <v/>
      </c>
      <c r="AM81" t="str">
        <f t="shared" si="62"/>
        <v/>
      </c>
      <c r="AN81" t="str">
        <f t="shared" si="63"/>
        <v/>
      </c>
      <c r="AO81" t="str">
        <f t="shared" si="64"/>
        <v/>
      </c>
      <c r="AP81" t="str">
        <f t="shared" si="65"/>
        <v/>
      </c>
      <c r="AQ81" t="str">
        <f t="shared" si="66"/>
        <v/>
      </c>
      <c r="AR81" t="str">
        <f t="shared" si="67"/>
        <v/>
      </c>
      <c r="AS81" t="str">
        <f t="shared" si="68"/>
        <v/>
      </c>
      <c r="AT81" t="str">
        <f t="shared" si="69"/>
        <v/>
      </c>
      <c r="AU81" t="str">
        <f t="shared" si="70"/>
        <v/>
      </c>
      <c r="AV81" t="str">
        <f t="shared" si="71"/>
        <v/>
      </c>
      <c r="AW81" t="str">
        <f t="shared" si="72"/>
        <v/>
      </c>
      <c r="AX81" t="str">
        <f t="shared" si="73"/>
        <v/>
      </c>
      <c r="AY81" t="str">
        <f t="shared" si="74"/>
        <v/>
      </c>
      <c r="AZ81" t="str">
        <f t="shared" si="75"/>
        <v/>
      </c>
      <c r="BA81" t="str">
        <f t="shared" si="76"/>
        <v/>
      </c>
      <c r="BB81" t="str">
        <f t="shared" si="77"/>
        <v/>
      </c>
      <c r="BC81" t="str">
        <f t="shared" si="78"/>
        <v/>
      </c>
      <c r="BD81" t="str">
        <f t="shared" si="79"/>
        <v/>
      </c>
      <c r="BE81" t="str">
        <f t="shared" si="80"/>
        <v/>
      </c>
      <c r="BF81" t="str">
        <f t="shared" si="81"/>
        <v/>
      </c>
      <c r="BG81" t="str">
        <f t="shared" si="82"/>
        <v/>
      </c>
      <c r="BH81" t="str">
        <f t="shared" si="83"/>
        <v/>
      </c>
    </row>
    <row r="82" spans="1:60">
      <c r="A82" t="s">
        <v>1886</v>
      </c>
      <c r="B82" t="s">
        <v>74</v>
      </c>
      <c r="C82" t="s">
        <v>197</v>
      </c>
      <c r="J82" t="s">
        <v>146</v>
      </c>
      <c r="K82">
        <v>1</v>
      </c>
      <c r="L82" t="s">
        <v>1669</v>
      </c>
      <c r="M82" t="s">
        <v>287</v>
      </c>
      <c r="N82" t="s">
        <v>1863</v>
      </c>
      <c r="O82" t="s">
        <v>1224</v>
      </c>
      <c r="P82" t="s">
        <v>1213</v>
      </c>
      <c r="Q82" t="s">
        <v>1214</v>
      </c>
      <c r="S82" t="str">
        <f t="shared" si="42"/>
        <v>P83</v>
      </c>
      <c r="T82" t="str">
        <f t="shared" si="43"/>
        <v>Well Restore Plus</v>
      </c>
      <c r="U82" t="str">
        <f t="shared" si="44"/>
        <v>Pepper</v>
      </c>
      <c r="V82" t="str">
        <f t="shared" si="45"/>
        <v>Product Rules</v>
      </c>
      <c r="W82" t="str">
        <f t="shared" si="46"/>
        <v>Credit History</v>
      </c>
      <c r="X82" t="str">
        <f t="shared" si="47"/>
        <v>All Data</v>
      </c>
      <c r="Y82" t="str">
        <f t="shared" si="48"/>
        <v/>
      </c>
      <c r="Z82" t="str">
        <f t="shared" si="49"/>
        <v/>
      </c>
      <c r="AA82" t="str">
        <f t="shared" si="50"/>
        <v/>
      </c>
      <c r="AB82" t="str">
        <f t="shared" si="51"/>
        <v/>
      </c>
      <c r="AC82" t="str">
        <f t="shared" si="52"/>
        <v/>
      </c>
      <c r="AD82" t="str">
        <f t="shared" si="53"/>
        <v/>
      </c>
      <c r="AE82" t="str">
        <f t="shared" si="54"/>
        <v/>
      </c>
      <c r="AF82" t="str">
        <f t="shared" si="55"/>
        <v/>
      </c>
      <c r="AG82" t="str">
        <f t="shared" si="56"/>
        <v/>
      </c>
      <c r="AH82" t="str">
        <f t="shared" si="57"/>
        <v/>
      </c>
      <c r="AI82" t="str">
        <f t="shared" si="58"/>
        <v/>
      </c>
      <c r="AJ82" t="str">
        <f t="shared" si="59"/>
        <v/>
      </c>
      <c r="AK82" t="str">
        <f t="shared" si="60"/>
        <v/>
      </c>
      <c r="AL82" t="str">
        <f t="shared" si="61"/>
        <v/>
      </c>
      <c r="AM82" t="str">
        <f t="shared" si="62"/>
        <v/>
      </c>
      <c r="AN82" t="str">
        <f t="shared" si="63"/>
        <v/>
      </c>
      <c r="AO82" t="str">
        <f t="shared" si="64"/>
        <v/>
      </c>
      <c r="AP82" t="str">
        <f t="shared" si="65"/>
        <v/>
      </c>
      <c r="AQ82" t="str">
        <f t="shared" si="66"/>
        <v/>
      </c>
      <c r="AR82" t="str">
        <f t="shared" si="67"/>
        <v/>
      </c>
      <c r="AS82" t="str">
        <f t="shared" si="68"/>
        <v/>
      </c>
      <c r="AT82" t="str">
        <f t="shared" si="69"/>
        <v/>
      </c>
      <c r="AU82" t="str">
        <f t="shared" si="70"/>
        <v/>
      </c>
      <c r="AV82" t="str">
        <f t="shared" si="71"/>
        <v/>
      </c>
      <c r="AW82" t="str">
        <f t="shared" si="72"/>
        <v/>
      </c>
      <c r="AX82" t="str">
        <f t="shared" si="73"/>
        <v/>
      </c>
      <c r="AY82" t="str">
        <f t="shared" si="74"/>
        <v/>
      </c>
      <c r="AZ82" t="str">
        <f t="shared" si="75"/>
        <v/>
      </c>
      <c r="BA82" t="str">
        <f t="shared" si="76"/>
        <v/>
      </c>
      <c r="BB82" t="str">
        <f t="shared" si="77"/>
        <v/>
      </c>
      <c r="BC82" t="str">
        <f t="shared" si="78"/>
        <v/>
      </c>
      <c r="BD82" t="str">
        <f t="shared" si="79"/>
        <v/>
      </c>
      <c r="BE82" t="str">
        <f t="shared" si="80"/>
        <v/>
      </c>
      <c r="BF82" t="str">
        <f t="shared" si="81"/>
        <v/>
      </c>
      <c r="BG82" t="str">
        <f t="shared" si="82"/>
        <v/>
      </c>
      <c r="BH82" t="str">
        <f t="shared" si="83"/>
        <v/>
      </c>
    </row>
    <row r="83" spans="1:60">
      <c r="A83" t="s">
        <v>296</v>
      </c>
      <c r="B83" t="s">
        <v>77</v>
      </c>
      <c r="C83" t="s">
        <v>147</v>
      </c>
      <c r="D83" t="s">
        <v>170</v>
      </c>
      <c r="J83" t="s">
        <v>146</v>
      </c>
      <c r="K83">
        <v>2</v>
      </c>
      <c r="L83" t="s">
        <v>1669</v>
      </c>
      <c r="M83" t="s">
        <v>293</v>
      </c>
      <c r="O83" t="s">
        <v>1224</v>
      </c>
      <c r="P83" t="s">
        <v>1889</v>
      </c>
      <c r="Q83" t="s">
        <v>1262</v>
      </c>
      <c r="S83" t="str">
        <f t="shared" si="42"/>
        <v>P85</v>
      </c>
      <c r="T83" t="str">
        <f t="shared" si="43"/>
        <v>Well Simple</v>
      </c>
      <c r="U83" t="str">
        <f t="shared" si="44"/>
        <v>Pepper</v>
      </c>
      <c r="V83" t="str">
        <f t="shared" si="45"/>
        <v>Product Rules</v>
      </c>
      <c r="W83" t="str">
        <f t="shared" si="46"/>
        <v>Debt Consolidation</v>
      </c>
      <c r="X83" t="str">
        <f t="shared" si="47"/>
        <v>Missing Data Only</v>
      </c>
      <c r="Y83" t="str">
        <f t="shared" si="48"/>
        <v>P85</v>
      </c>
      <c r="Z83" t="str">
        <f t="shared" si="49"/>
        <v>Well Simple Plus</v>
      </c>
      <c r="AA83" t="str">
        <f t="shared" si="50"/>
        <v>Pepper</v>
      </c>
      <c r="AB83" t="str">
        <f t="shared" si="51"/>
        <v>Product Rules</v>
      </c>
      <c r="AC83" t="str">
        <f t="shared" si="52"/>
        <v>Debt Consolidation</v>
      </c>
      <c r="AD83" t="str">
        <f t="shared" si="53"/>
        <v>Missing Data Only</v>
      </c>
      <c r="AE83" t="str">
        <f t="shared" si="54"/>
        <v/>
      </c>
      <c r="AF83" t="str">
        <f t="shared" si="55"/>
        <v/>
      </c>
      <c r="AG83" t="str">
        <f t="shared" si="56"/>
        <v/>
      </c>
      <c r="AH83" t="str">
        <f t="shared" si="57"/>
        <v/>
      </c>
      <c r="AI83" t="str">
        <f t="shared" si="58"/>
        <v/>
      </c>
      <c r="AJ83" t="str">
        <f t="shared" si="59"/>
        <v/>
      </c>
      <c r="AK83" t="str">
        <f t="shared" si="60"/>
        <v/>
      </c>
      <c r="AL83" t="str">
        <f t="shared" si="61"/>
        <v/>
      </c>
      <c r="AM83" t="str">
        <f t="shared" si="62"/>
        <v/>
      </c>
      <c r="AN83" t="str">
        <f t="shared" si="63"/>
        <v/>
      </c>
      <c r="AO83" t="str">
        <f t="shared" si="64"/>
        <v/>
      </c>
      <c r="AP83" t="str">
        <f t="shared" si="65"/>
        <v/>
      </c>
      <c r="AQ83" t="str">
        <f t="shared" si="66"/>
        <v/>
      </c>
      <c r="AR83" t="str">
        <f t="shared" si="67"/>
        <v/>
      </c>
      <c r="AS83" t="str">
        <f t="shared" si="68"/>
        <v/>
      </c>
      <c r="AT83" t="str">
        <f t="shared" si="69"/>
        <v/>
      </c>
      <c r="AU83" t="str">
        <f t="shared" si="70"/>
        <v/>
      </c>
      <c r="AV83" t="str">
        <f t="shared" si="71"/>
        <v/>
      </c>
      <c r="AW83" t="str">
        <f t="shared" si="72"/>
        <v/>
      </c>
      <c r="AX83" t="str">
        <f t="shared" si="73"/>
        <v/>
      </c>
      <c r="AY83" t="str">
        <f t="shared" si="74"/>
        <v/>
      </c>
      <c r="AZ83" t="str">
        <f t="shared" si="75"/>
        <v/>
      </c>
      <c r="BA83" t="str">
        <f t="shared" si="76"/>
        <v/>
      </c>
      <c r="BB83" t="str">
        <f t="shared" si="77"/>
        <v/>
      </c>
      <c r="BC83" t="str">
        <f t="shared" si="78"/>
        <v/>
      </c>
      <c r="BD83" t="str">
        <f t="shared" si="79"/>
        <v/>
      </c>
      <c r="BE83" t="str">
        <f t="shared" si="80"/>
        <v/>
      </c>
      <c r="BF83" t="str">
        <f t="shared" si="81"/>
        <v/>
      </c>
      <c r="BG83" t="str">
        <f t="shared" si="82"/>
        <v/>
      </c>
      <c r="BH83" t="str">
        <f t="shared" si="83"/>
        <v/>
      </c>
    </row>
    <row r="84" spans="1:60">
      <c r="A84" t="s">
        <v>302</v>
      </c>
      <c r="B84" t="s">
        <v>77</v>
      </c>
      <c r="C84" t="s">
        <v>171</v>
      </c>
      <c r="D84" t="s">
        <v>186</v>
      </c>
      <c r="E84" t="s">
        <v>187</v>
      </c>
      <c r="F84" t="s">
        <v>197</v>
      </c>
      <c r="J84" t="s">
        <v>146</v>
      </c>
      <c r="K84">
        <v>4</v>
      </c>
      <c r="L84" t="s">
        <v>1669</v>
      </c>
      <c r="M84" t="s">
        <v>293</v>
      </c>
      <c r="O84" t="s">
        <v>1224</v>
      </c>
      <c r="P84" t="s">
        <v>1894</v>
      </c>
      <c r="Q84" t="s">
        <v>1262</v>
      </c>
      <c r="S84" t="str">
        <f t="shared" si="42"/>
        <v>P86</v>
      </c>
      <c r="T84" t="str">
        <f t="shared" si="43"/>
        <v>Well Easy</v>
      </c>
      <c r="U84" t="str">
        <f t="shared" si="44"/>
        <v>Pepper</v>
      </c>
      <c r="V84" t="str">
        <f t="shared" si="45"/>
        <v>Product Rules</v>
      </c>
      <c r="W84" t="str">
        <f t="shared" si="46"/>
        <v>Debt Consolidation</v>
      </c>
      <c r="X84" t="str">
        <f t="shared" si="47"/>
        <v>Missing Data Only</v>
      </c>
      <c r="Y84" t="str">
        <f t="shared" si="48"/>
        <v>P86</v>
      </c>
      <c r="Z84" t="str">
        <f t="shared" si="49"/>
        <v>Well Easy Plus</v>
      </c>
      <c r="AA84" t="str">
        <f t="shared" si="50"/>
        <v>Pepper</v>
      </c>
      <c r="AB84" t="str">
        <f t="shared" si="51"/>
        <v>Product Rules</v>
      </c>
      <c r="AC84" t="str">
        <f t="shared" si="52"/>
        <v>Debt Consolidation</v>
      </c>
      <c r="AD84" t="str">
        <f t="shared" si="53"/>
        <v>Missing Data Only</v>
      </c>
      <c r="AE84" t="str">
        <f t="shared" si="54"/>
        <v>P86</v>
      </c>
      <c r="AF84" t="str">
        <f t="shared" si="55"/>
        <v>Well Restore</v>
      </c>
      <c r="AG84" t="str">
        <f t="shared" si="56"/>
        <v>Pepper</v>
      </c>
      <c r="AH84" t="str">
        <f t="shared" si="57"/>
        <v>Product Rules</v>
      </c>
      <c r="AI84" t="str">
        <f t="shared" si="58"/>
        <v>Debt Consolidation</v>
      </c>
      <c r="AJ84" t="str">
        <f t="shared" si="59"/>
        <v>Missing Data Only</v>
      </c>
      <c r="AK84" t="str">
        <f t="shared" si="60"/>
        <v>P86</v>
      </c>
      <c r="AL84" t="str">
        <f t="shared" si="61"/>
        <v>Well Restore Plus</v>
      </c>
      <c r="AM84" t="str">
        <f t="shared" si="62"/>
        <v>Pepper</v>
      </c>
      <c r="AN84" t="str">
        <f t="shared" si="63"/>
        <v>Product Rules</v>
      </c>
      <c r="AO84" t="str">
        <f t="shared" si="64"/>
        <v>Debt Consolidation</v>
      </c>
      <c r="AP84" t="str">
        <f t="shared" si="65"/>
        <v>Missing Data Only</v>
      </c>
      <c r="AQ84" t="str">
        <f t="shared" si="66"/>
        <v/>
      </c>
      <c r="AR84" t="str">
        <f t="shared" si="67"/>
        <v/>
      </c>
      <c r="AS84" t="str">
        <f t="shared" si="68"/>
        <v/>
      </c>
      <c r="AT84" t="str">
        <f t="shared" si="69"/>
        <v/>
      </c>
      <c r="AU84" t="str">
        <f t="shared" si="70"/>
        <v/>
      </c>
      <c r="AV84" t="str">
        <f t="shared" si="71"/>
        <v/>
      </c>
      <c r="AW84" t="str">
        <f t="shared" si="72"/>
        <v/>
      </c>
      <c r="AX84" t="str">
        <f t="shared" si="73"/>
        <v/>
      </c>
      <c r="AY84" t="str">
        <f t="shared" si="74"/>
        <v/>
      </c>
      <c r="AZ84" t="str">
        <f t="shared" si="75"/>
        <v/>
      </c>
      <c r="BA84" t="str">
        <f t="shared" si="76"/>
        <v/>
      </c>
      <c r="BB84" t="str">
        <f t="shared" si="77"/>
        <v/>
      </c>
      <c r="BC84" t="str">
        <f t="shared" si="78"/>
        <v/>
      </c>
      <c r="BD84" t="str">
        <f t="shared" si="79"/>
        <v/>
      </c>
      <c r="BE84" t="str">
        <f t="shared" si="80"/>
        <v/>
      </c>
      <c r="BF84" t="str">
        <f t="shared" si="81"/>
        <v/>
      </c>
      <c r="BG84" t="str">
        <f t="shared" si="82"/>
        <v/>
      </c>
      <c r="BH84" t="str">
        <f t="shared" si="83"/>
        <v/>
      </c>
    </row>
    <row r="85" spans="1:60">
      <c r="A85" t="s">
        <v>2205</v>
      </c>
      <c r="B85" t="s">
        <v>1899</v>
      </c>
      <c r="C85" t="s">
        <v>147</v>
      </c>
      <c r="D85" t="s">
        <v>170</v>
      </c>
      <c r="E85" t="s">
        <v>171</v>
      </c>
      <c r="F85" t="s">
        <v>186</v>
      </c>
      <c r="G85" t="s">
        <v>187</v>
      </c>
      <c r="H85" t="s">
        <v>197</v>
      </c>
      <c r="J85" t="s">
        <v>146</v>
      </c>
      <c r="K85">
        <v>6</v>
      </c>
      <c r="L85" t="s">
        <v>1345</v>
      </c>
      <c r="M85" t="s">
        <v>303</v>
      </c>
      <c r="N85" t="s">
        <v>1901</v>
      </c>
      <c r="O85" t="s">
        <v>1285</v>
      </c>
      <c r="P85" t="s">
        <v>2221</v>
      </c>
      <c r="Q85" t="s">
        <v>1214</v>
      </c>
      <c r="S85" t="str">
        <f t="shared" si="42"/>
        <v>Deactive ,P88</v>
      </c>
      <c r="T85" t="str">
        <f t="shared" si="43"/>
        <v>Well Simple</v>
      </c>
      <c r="U85" t="str">
        <f t="shared" si="44"/>
        <v>Pepper</v>
      </c>
      <c r="V85" t="str">
        <f t="shared" si="45"/>
        <v>Brand Rules</v>
      </c>
      <c r="W85" t="str">
        <f t="shared" si="46"/>
        <v>Income Documentation</v>
      </c>
      <c r="X85" t="str">
        <f t="shared" si="47"/>
        <v>All Data</v>
      </c>
      <c r="Y85" t="str">
        <f t="shared" si="48"/>
        <v>Deactive ,P88</v>
      </c>
      <c r="Z85" t="str">
        <f t="shared" si="49"/>
        <v>Well Simple Plus</v>
      </c>
      <c r="AA85" t="str">
        <f t="shared" si="50"/>
        <v>Pepper</v>
      </c>
      <c r="AB85" t="str">
        <f t="shared" si="51"/>
        <v>Brand Rules</v>
      </c>
      <c r="AC85" t="str">
        <f t="shared" si="52"/>
        <v>Income Documentation</v>
      </c>
      <c r="AD85" t="str">
        <f t="shared" si="53"/>
        <v>All Data</v>
      </c>
      <c r="AE85" t="str">
        <f t="shared" si="54"/>
        <v>Deactive ,P88</v>
      </c>
      <c r="AF85" t="str">
        <f t="shared" si="55"/>
        <v>Well Easy</v>
      </c>
      <c r="AG85" t="str">
        <f t="shared" si="56"/>
        <v>Pepper</v>
      </c>
      <c r="AH85" t="str">
        <f t="shared" si="57"/>
        <v>Brand Rules</v>
      </c>
      <c r="AI85" t="str">
        <f t="shared" si="58"/>
        <v>Income Documentation</v>
      </c>
      <c r="AJ85" t="str">
        <f t="shared" si="59"/>
        <v>All Data</v>
      </c>
      <c r="AK85" t="str">
        <f t="shared" si="60"/>
        <v>Deactive ,P88</v>
      </c>
      <c r="AL85" t="str">
        <f t="shared" si="61"/>
        <v>Well Easy Plus</v>
      </c>
      <c r="AM85" t="str">
        <f t="shared" si="62"/>
        <v>Pepper</v>
      </c>
      <c r="AN85" t="str">
        <f t="shared" si="63"/>
        <v>Brand Rules</v>
      </c>
      <c r="AO85" t="str">
        <f t="shared" si="64"/>
        <v>Income Documentation</v>
      </c>
      <c r="AP85" t="str">
        <f t="shared" si="65"/>
        <v>All Data</v>
      </c>
      <c r="AQ85" t="str">
        <f t="shared" si="66"/>
        <v>Deactive ,P88</v>
      </c>
      <c r="AR85" t="str">
        <f t="shared" si="67"/>
        <v>Well Restore</v>
      </c>
      <c r="AS85" t="str">
        <f t="shared" si="68"/>
        <v>Pepper</v>
      </c>
      <c r="AT85" t="str">
        <f t="shared" si="69"/>
        <v>Brand Rules</v>
      </c>
      <c r="AU85" t="str">
        <f t="shared" si="70"/>
        <v>Income Documentation</v>
      </c>
      <c r="AV85" t="str">
        <f t="shared" si="71"/>
        <v>All Data</v>
      </c>
      <c r="AW85" t="str">
        <f t="shared" si="72"/>
        <v>Deactive ,P88</v>
      </c>
      <c r="AX85" t="str">
        <f t="shared" si="73"/>
        <v>Well Restore Plus</v>
      </c>
      <c r="AY85" t="str">
        <f t="shared" si="74"/>
        <v>Pepper</v>
      </c>
      <c r="AZ85" t="str">
        <f t="shared" si="75"/>
        <v>Brand Rules</v>
      </c>
      <c r="BA85" t="str">
        <f t="shared" si="76"/>
        <v>Income Documentation</v>
      </c>
      <c r="BB85" t="str">
        <f t="shared" si="77"/>
        <v>All Data</v>
      </c>
      <c r="BC85" t="str">
        <f t="shared" si="78"/>
        <v/>
      </c>
      <c r="BD85" t="str">
        <f t="shared" si="79"/>
        <v/>
      </c>
      <c r="BE85" t="str">
        <f t="shared" si="80"/>
        <v/>
      </c>
      <c r="BF85" t="str">
        <f t="shared" si="81"/>
        <v/>
      </c>
      <c r="BG85" t="str">
        <f t="shared" si="82"/>
        <v/>
      </c>
      <c r="BH85" t="str">
        <f t="shared" si="83"/>
        <v/>
      </c>
    </row>
    <row r="86" spans="1:60">
      <c r="A86" t="s">
        <v>2206</v>
      </c>
      <c r="B86" t="s">
        <v>1899</v>
      </c>
      <c r="C86" t="s">
        <v>147</v>
      </c>
      <c r="D86" t="s">
        <v>170</v>
      </c>
      <c r="E86" t="s">
        <v>171</v>
      </c>
      <c r="F86" t="s">
        <v>186</v>
      </c>
      <c r="G86" t="s">
        <v>187</v>
      </c>
      <c r="H86" t="s">
        <v>197</v>
      </c>
      <c r="J86" t="s">
        <v>146</v>
      </c>
      <c r="K86">
        <v>6</v>
      </c>
      <c r="L86" t="s">
        <v>1345</v>
      </c>
      <c r="M86" t="s">
        <v>303</v>
      </c>
      <c r="N86" t="s">
        <v>1901</v>
      </c>
      <c r="O86" t="s">
        <v>1285</v>
      </c>
      <c r="P86" t="s">
        <v>2221</v>
      </c>
      <c r="Q86" t="s">
        <v>1214</v>
      </c>
      <c r="S86" t="str">
        <f t="shared" si="42"/>
        <v>Deactive ,P89</v>
      </c>
      <c r="T86" t="str">
        <f t="shared" si="43"/>
        <v>Well Simple</v>
      </c>
      <c r="U86" t="str">
        <f t="shared" si="44"/>
        <v>Pepper</v>
      </c>
      <c r="V86" t="str">
        <f t="shared" si="45"/>
        <v>Brand Rules</v>
      </c>
      <c r="W86" t="str">
        <f t="shared" si="46"/>
        <v>Income Documentation</v>
      </c>
      <c r="X86" t="str">
        <f t="shared" si="47"/>
        <v>All Data</v>
      </c>
      <c r="Y86" t="str">
        <f t="shared" si="48"/>
        <v>Deactive ,P89</v>
      </c>
      <c r="Z86" t="str">
        <f t="shared" si="49"/>
        <v>Well Simple Plus</v>
      </c>
      <c r="AA86" t="str">
        <f t="shared" si="50"/>
        <v>Pepper</v>
      </c>
      <c r="AB86" t="str">
        <f t="shared" si="51"/>
        <v>Brand Rules</v>
      </c>
      <c r="AC86" t="str">
        <f t="shared" si="52"/>
        <v>Income Documentation</v>
      </c>
      <c r="AD86" t="str">
        <f t="shared" si="53"/>
        <v>All Data</v>
      </c>
      <c r="AE86" t="str">
        <f t="shared" si="54"/>
        <v>Deactive ,P89</v>
      </c>
      <c r="AF86" t="str">
        <f t="shared" si="55"/>
        <v>Well Easy</v>
      </c>
      <c r="AG86" t="str">
        <f t="shared" si="56"/>
        <v>Pepper</v>
      </c>
      <c r="AH86" t="str">
        <f t="shared" si="57"/>
        <v>Brand Rules</v>
      </c>
      <c r="AI86" t="str">
        <f t="shared" si="58"/>
        <v>Income Documentation</v>
      </c>
      <c r="AJ86" t="str">
        <f t="shared" si="59"/>
        <v>All Data</v>
      </c>
      <c r="AK86" t="str">
        <f t="shared" si="60"/>
        <v>Deactive ,P89</v>
      </c>
      <c r="AL86" t="str">
        <f t="shared" si="61"/>
        <v>Well Easy Plus</v>
      </c>
      <c r="AM86" t="str">
        <f t="shared" si="62"/>
        <v>Pepper</v>
      </c>
      <c r="AN86" t="str">
        <f t="shared" si="63"/>
        <v>Brand Rules</v>
      </c>
      <c r="AO86" t="str">
        <f t="shared" si="64"/>
        <v>Income Documentation</v>
      </c>
      <c r="AP86" t="str">
        <f t="shared" si="65"/>
        <v>All Data</v>
      </c>
      <c r="AQ86" t="str">
        <f t="shared" si="66"/>
        <v>Deactive ,P89</v>
      </c>
      <c r="AR86" t="str">
        <f t="shared" si="67"/>
        <v>Well Restore</v>
      </c>
      <c r="AS86" t="str">
        <f t="shared" si="68"/>
        <v>Pepper</v>
      </c>
      <c r="AT86" t="str">
        <f t="shared" si="69"/>
        <v>Brand Rules</v>
      </c>
      <c r="AU86" t="str">
        <f t="shared" si="70"/>
        <v>Income Documentation</v>
      </c>
      <c r="AV86" t="str">
        <f t="shared" si="71"/>
        <v>All Data</v>
      </c>
      <c r="AW86" t="str">
        <f t="shared" si="72"/>
        <v>Deactive ,P89</v>
      </c>
      <c r="AX86" t="str">
        <f t="shared" si="73"/>
        <v>Well Restore Plus</v>
      </c>
      <c r="AY86" t="str">
        <f t="shared" si="74"/>
        <v>Pepper</v>
      </c>
      <c r="AZ86" t="str">
        <f t="shared" si="75"/>
        <v>Brand Rules</v>
      </c>
      <c r="BA86" t="str">
        <f t="shared" si="76"/>
        <v>Income Documentation</v>
      </c>
      <c r="BB86" t="str">
        <f t="shared" si="77"/>
        <v>All Data</v>
      </c>
      <c r="BC86" t="str">
        <f t="shared" si="78"/>
        <v/>
      </c>
      <c r="BD86" t="str">
        <f t="shared" si="79"/>
        <v/>
      </c>
      <c r="BE86" t="str">
        <f t="shared" si="80"/>
        <v/>
      </c>
      <c r="BF86" t="str">
        <f t="shared" si="81"/>
        <v/>
      </c>
      <c r="BG86" t="str">
        <f t="shared" si="82"/>
        <v/>
      </c>
      <c r="BH86" t="str">
        <f t="shared" si="83"/>
        <v/>
      </c>
    </row>
    <row r="87" spans="1:60">
      <c r="A87" t="s">
        <v>313</v>
      </c>
      <c r="B87" t="s">
        <v>1899</v>
      </c>
      <c r="C87" t="s">
        <v>147</v>
      </c>
      <c r="D87" t="s">
        <v>170</v>
      </c>
      <c r="E87" t="s">
        <v>171</v>
      </c>
      <c r="F87" t="s">
        <v>186</v>
      </c>
      <c r="G87" t="s">
        <v>187</v>
      </c>
      <c r="H87" t="s">
        <v>197</v>
      </c>
      <c r="J87" t="s">
        <v>146</v>
      </c>
      <c r="K87">
        <v>6</v>
      </c>
      <c r="L87" t="s">
        <v>1345</v>
      </c>
      <c r="M87" t="s">
        <v>134</v>
      </c>
      <c r="O87" t="s">
        <v>1224</v>
      </c>
      <c r="P87" t="s">
        <v>1649</v>
      </c>
      <c r="Q87" t="s">
        <v>1214</v>
      </c>
      <c r="S87" t="str">
        <f t="shared" si="42"/>
        <v>P90</v>
      </c>
      <c r="T87" t="str">
        <f t="shared" si="43"/>
        <v>Well Simple</v>
      </c>
      <c r="U87" t="str">
        <f t="shared" si="44"/>
        <v>Pepper</v>
      </c>
      <c r="V87" t="str">
        <f t="shared" si="45"/>
        <v>Brand Rules</v>
      </c>
      <c r="W87" t="str">
        <f t="shared" si="46"/>
        <v>Loan Financials</v>
      </c>
      <c r="X87" t="str">
        <f t="shared" si="47"/>
        <v>All Data</v>
      </c>
      <c r="Y87" t="str">
        <f t="shared" si="48"/>
        <v>P90</v>
      </c>
      <c r="Z87" t="str">
        <f t="shared" si="49"/>
        <v>Well Simple Plus</v>
      </c>
      <c r="AA87" t="str">
        <f t="shared" si="50"/>
        <v>Pepper</v>
      </c>
      <c r="AB87" t="str">
        <f t="shared" si="51"/>
        <v>Brand Rules</v>
      </c>
      <c r="AC87" t="str">
        <f t="shared" si="52"/>
        <v>Loan Financials</v>
      </c>
      <c r="AD87" t="str">
        <f t="shared" si="53"/>
        <v>All Data</v>
      </c>
      <c r="AE87" t="str">
        <f t="shared" si="54"/>
        <v>P90</v>
      </c>
      <c r="AF87" t="str">
        <f t="shared" si="55"/>
        <v>Well Easy</v>
      </c>
      <c r="AG87" t="str">
        <f t="shared" si="56"/>
        <v>Pepper</v>
      </c>
      <c r="AH87" t="str">
        <f t="shared" si="57"/>
        <v>Brand Rules</v>
      </c>
      <c r="AI87" t="str">
        <f t="shared" si="58"/>
        <v>Loan Financials</v>
      </c>
      <c r="AJ87" t="str">
        <f t="shared" si="59"/>
        <v>All Data</v>
      </c>
      <c r="AK87" t="str">
        <f t="shared" si="60"/>
        <v>P90</v>
      </c>
      <c r="AL87" t="str">
        <f t="shared" si="61"/>
        <v>Well Easy Plus</v>
      </c>
      <c r="AM87" t="str">
        <f t="shared" si="62"/>
        <v>Pepper</v>
      </c>
      <c r="AN87" t="str">
        <f t="shared" si="63"/>
        <v>Brand Rules</v>
      </c>
      <c r="AO87" t="str">
        <f t="shared" si="64"/>
        <v>Loan Financials</v>
      </c>
      <c r="AP87" t="str">
        <f t="shared" si="65"/>
        <v>All Data</v>
      </c>
      <c r="AQ87" t="str">
        <f t="shared" si="66"/>
        <v>P90</v>
      </c>
      <c r="AR87" t="str">
        <f t="shared" si="67"/>
        <v>Well Restore</v>
      </c>
      <c r="AS87" t="str">
        <f t="shared" si="68"/>
        <v>Pepper</v>
      </c>
      <c r="AT87" t="str">
        <f t="shared" si="69"/>
        <v>Brand Rules</v>
      </c>
      <c r="AU87" t="str">
        <f t="shared" si="70"/>
        <v>Loan Financials</v>
      </c>
      <c r="AV87" t="str">
        <f t="shared" si="71"/>
        <v>All Data</v>
      </c>
      <c r="AW87" t="str">
        <f t="shared" si="72"/>
        <v>P90</v>
      </c>
      <c r="AX87" t="str">
        <f t="shared" si="73"/>
        <v>Well Restore Plus</v>
      </c>
      <c r="AY87" t="str">
        <f t="shared" si="74"/>
        <v>Pepper</v>
      </c>
      <c r="AZ87" t="str">
        <f t="shared" si="75"/>
        <v>Brand Rules</v>
      </c>
      <c r="BA87" t="str">
        <f t="shared" si="76"/>
        <v>Loan Financials</v>
      </c>
      <c r="BB87" t="str">
        <f t="shared" si="77"/>
        <v>All Data</v>
      </c>
      <c r="BC87" t="str">
        <f t="shared" si="78"/>
        <v/>
      </c>
      <c r="BD87" t="str">
        <f t="shared" si="79"/>
        <v/>
      </c>
      <c r="BE87" t="str">
        <f t="shared" si="80"/>
        <v/>
      </c>
      <c r="BF87" t="str">
        <f t="shared" si="81"/>
        <v/>
      </c>
      <c r="BG87" t="str">
        <f t="shared" si="82"/>
        <v/>
      </c>
      <c r="BH87" t="str">
        <f t="shared" si="83"/>
        <v/>
      </c>
    </row>
    <row r="88" spans="1:60">
      <c r="A88" t="s">
        <v>315</v>
      </c>
      <c r="B88" t="s">
        <v>1899</v>
      </c>
      <c r="C88" t="s">
        <v>147</v>
      </c>
      <c r="D88" t="s">
        <v>170</v>
      </c>
      <c r="E88" t="s">
        <v>171</v>
      </c>
      <c r="F88" t="s">
        <v>186</v>
      </c>
      <c r="G88" t="s">
        <v>187</v>
      </c>
      <c r="H88" t="s">
        <v>197</v>
      </c>
      <c r="J88" t="s">
        <v>146</v>
      </c>
      <c r="K88">
        <v>6</v>
      </c>
      <c r="L88" t="s">
        <v>1345</v>
      </c>
      <c r="M88" t="s">
        <v>134</v>
      </c>
      <c r="O88" t="s">
        <v>1224</v>
      </c>
      <c r="P88" t="s">
        <v>1653</v>
      </c>
      <c r="Q88" t="s">
        <v>1214</v>
      </c>
      <c r="S88" t="str">
        <f t="shared" si="42"/>
        <v>P91</v>
      </c>
      <c r="T88" t="str">
        <f t="shared" si="43"/>
        <v>Well Simple</v>
      </c>
      <c r="U88" t="str">
        <f t="shared" si="44"/>
        <v>Pepper</v>
      </c>
      <c r="V88" t="str">
        <f t="shared" si="45"/>
        <v>Brand Rules</v>
      </c>
      <c r="W88" t="str">
        <f t="shared" si="46"/>
        <v>Loan Financials</v>
      </c>
      <c r="X88" t="str">
        <f t="shared" si="47"/>
        <v>All Data</v>
      </c>
      <c r="Y88" t="str">
        <f t="shared" si="48"/>
        <v>P91</v>
      </c>
      <c r="Z88" t="str">
        <f t="shared" si="49"/>
        <v>Well Simple Plus</v>
      </c>
      <c r="AA88" t="str">
        <f t="shared" si="50"/>
        <v>Pepper</v>
      </c>
      <c r="AB88" t="str">
        <f t="shared" si="51"/>
        <v>Brand Rules</v>
      </c>
      <c r="AC88" t="str">
        <f t="shared" si="52"/>
        <v>Loan Financials</v>
      </c>
      <c r="AD88" t="str">
        <f t="shared" si="53"/>
        <v>All Data</v>
      </c>
      <c r="AE88" t="str">
        <f t="shared" si="54"/>
        <v>P91</v>
      </c>
      <c r="AF88" t="str">
        <f t="shared" si="55"/>
        <v>Well Easy</v>
      </c>
      <c r="AG88" t="str">
        <f t="shared" si="56"/>
        <v>Pepper</v>
      </c>
      <c r="AH88" t="str">
        <f t="shared" si="57"/>
        <v>Brand Rules</v>
      </c>
      <c r="AI88" t="str">
        <f t="shared" si="58"/>
        <v>Loan Financials</v>
      </c>
      <c r="AJ88" t="str">
        <f t="shared" si="59"/>
        <v>All Data</v>
      </c>
      <c r="AK88" t="str">
        <f t="shared" si="60"/>
        <v>P91</v>
      </c>
      <c r="AL88" t="str">
        <f t="shared" si="61"/>
        <v>Well Easy Plus</v>
      </c>
      <c r="AM88" t="str">
        <f t="shared" si="62"/>
        <v>Pepper</v>
      </c>
      <c r="AN88" t="str">
        <f t="shared" si="63"/>
        <v>Brand Rules</v>
      </c>
      <c r="AO88" t="str">
        <f t="shared" si="64"/>
        <v>Loan Financials</v>
      </c>
      <c r="AP88" t="str">
        <f t="shared" si="65"/>
        <v>All Data</v>
      </c>
      <c r="AQ88" t="str">
        <f t="shared" si="66"/>
        <v>P91</v>
      </c>
      <c r="AR88" t="str">
        <f t="shared" si="67"/>
        <v>Well Restore</v>
      </c>
      <c r="AS88" t="str">
        <f t="shared" si="68"/>
        <v>Pepper</v>
      </c>
      <c r="AT88" t="str">
        <f t="shared" si="69"/>
        <v>Brand Rules</v>
      </c>
      <c r="AU88" t="str">
        <f t="shared" si="70"/>
        <v>Loan Financials</v>
      </c>
      <c r="AV88" t="str">
        <f t="shared" si="71"/>
        <v>All Data</v>
      </c>
      <c r="AW88" t="str">
        <f t="shared" si="72"/>
        <v>P91</v>
      </c>
      <c r="AX88" t="str">
        <f t="shared" si="73"/>
        <v>Well Restore Plus</v>
      </c>
      <c r="AY88" t="str">
        <f t="shared" si="74"/>
        <v>Pepper</v>
      </c>
      <c r="AZ88" t="str">
        <f t="shared" si="75"/>
        <v>Brand Rules</v>
      </c>
      <c r="BA88" t="str">
        <f t="shared" si="76"/>
        <v>Loan Financials</v>
      </c>
      <c r="BB88" t="str">
        <f t="shared" si="77"/>
        <v>All Data</v>
      </c>
      <c r="BC88" t="str">
        <f t="shared" si="78"/>
        <v/>
      </c>
      <c r="BD88" t="str">
        <f t="shared" si="79"/>
        <v/>
      </c>
      <c r="BE88" t="str">
        <f t="shared" si="80"/>
        <v/>
      </c>
      <c r="BF88" t="str">
        <f t="shared" si="81"/>
        <v/>
      </c>
      <c r="BG88" t="str">
        <f t="shared" si="82"/>
        <v/>
      </c>
      <c r="BH88" t="str">
        <f t="shared" si="83"/>
        <v/>
      </c>
    </row>
    <row r="89" spans="1:60">
      <c r="A89" t="s">
        <v>318</v>
      </c>
      <c r="B89" t="s">
        <v>1899</v>
      </c>
      <c r="C89" t="s">
        <v>147</v>
      </c>
      <c r="D89" t="s">
        <v>170</v>
      </c>
      <c r="E89" t="s">
        <v>171</v>
      </c>
      <c r="F89" t="s">
        <v>186</v>
      </c>
      <c r="G89" t="s">
        <v>187</v>
      </c>
      <c r="H89" t="s">
        <v>197</v>
      </c>
      <c r="J89" t="s">
        <v>146</v>
      </c>
      <c r="K89">
        <v>6</v>
      </c>
      <c r="L89" t="s">
        <v>1345</v>
      </c>
      <c r="M89" t="s">
        <v>134</v>
      </c>
      <c r="O89" t="s">
        <v>1224</v>
      </c>
      <c r="P89" t="s">
        <v>1656</v>
      </c>
      <c r="Q89" t="s">
        <v>1214</v>
      </c>
      <c r="S89" t="str">
        <f t="shared" si="42"/>
        <v>P92</v>
      </c>
      <c r="T89" t="str">
        <f t="shared" si="43"/>
        <v>Well Simple</v>
      </c>
      <c r="U89" t="str">
        <f t="shared" si="44"/>
        <v>Pepper</v>
      </c>
      <c r="V89" t="str">
        <f t="shared" si="45"/>
        <v>Brand Rules</v>
      </c>
      <c r="W89" t="str">
        <f t="shared" si="46"/>
        <v>Loan Financials</v>
      </c>
      <c r="X89" t="str">
        <f t="shared" si="47"/>
        <v>All Data</v>
      </c>
      <c r="Y89" t="str">
        <f t="shared" si="48"/>
        <v>P92</v>
      </c>
      <c r="Z89" t="str">
        <f t="shared" si="49"/>
        <v>Well Simple Plus</v>
      </c>
      <c r="AA89" t="str">
        <f t="shared" si="50"/>
        <v>Pepper</v>
      </c>
      <c r="AB89" t="str">
        <f t="shared" si="51"/>
        <v>Brand Rules</v>
      </c>
      <c r="AC89" t="str">
        <f t="shared" si="52"/>
        <v>Loan Financials</v>
      </c>
      <c r="AD89" t="str">
        <f t="shared" si="53"/>
        <v>All Data</v>
      </c>
      <c r="AE89" t="str">
        <f t="shared" si="54"/>
        <v>P92</v>
      </c>
      <c r="AF89" t="str">
        <f t="shared" si="55"/>
        <v>Well Easy</v>
      </c>
      <c r="AG89" t="str">
        <f t="shared" si="56"/>
        <v>Pepper</v>
      </c>
      <c r="AH89" t="str">
        <f t="shared" si="57"/>
        <v>Brand Rules</v>
      </c>
      <c r="AI89" t="str">
        <f t="shared" si="58"/>
        <v>Loan Financials</v>
      </c>
      <c r="AJ89" t="str">
        <f t="shared" si="59"/>
        <v>All Data</v>
      </c>
      <c r="AK89" t="str">
        <f t="shared" si="60"/>
        <v>P92</v>
      </c>
      <c r="AL89" t="str">
        <f t="shared" si="61"/>
        <v>Well Easy Plus</v>
      </c>
      <c r="AM89" t="str">
        <f t="shared" si="62"/>
        <v>Pepper</v>
      </c>
      <c r="AN89" t="str">
        <f t="shared" si="63"/>
        <v>Brand Rules</v>
      </c>
      <c r="AO89" t="str">
        <f t="shared" si="64"/>
        <v>Loan Financials</v>
      </c>
      <c r="AP89" t="str">
        <f t="shared" si="65"/>
        <v>All Data</v>
      </c>
      <c r="AQ89" t="str">
        <f t="shared" si="66"/>
        <v>P92</v>
      </c>
      <c r="AR89" t="str">
        <f t="shared" si="67"/>
        <v>Well Restore</v>
      </c>
      <c r="AS89" t="str">
        <f t="shared" si="68"/>
        <v>Pepper</v>
      </c>
      <c r="AT89" t="str">
        <f t="shared" si="69"/>
        <v>Brand Rules</v>
      </c>
      <c r="AU89" t="str">
        <f t="shared" si="70"/>
        <v>Loan Financials</v>
      </c>
      <c r="AV89" t="str">
        <f t="shared" si="71"/>
        <v>All Data</v>
      </c>
      <c r="AW89" t="str">
        <f t="shared" si="72"/>
        <v>P92</v>
      </c>
      <c r="AX89" t="str">
        <f t="shared" si="73"/>
        <v>Well Restore Plus</v>
      </c>
      <c r="AY89" t="str">
        <f t="shared" si="74"/>
        <v>Pepper</v>
      </c>
      <c r="AZ89" t="str">
        <f t="shared" si="75"/>
        <v>Brand Rules</v>
      </c>
      <c r="BA89" t="str">
        <f t="shared" si="76"/>
        <v>Loan Financials</v>
      </c>
      <c r="BB89" t="str">
        <f t="shared" si="77"/>
        <v>All Data</v>
      </c>
      <c r="BC89" t="str">
        <f t="shared" si="78"/>
        <v/>
      </c>
      <c r="BD89" t="str">
        <f t="shared" si="79"/>
        <v/>
      </c>
      <c r="BE89" t="str">
        <f t="shared" si="80"/>
        <v/>
      </c>
      <c r="BF89" t="str">
        <f t="shared" si="81"/>
        <v/>
      </c>
      <c r="BG89" t="str">
        <f t="shared" si="82"/>
        <v/>
      </c>
      <c r="BH89" t="str">
        <f t="shared" si="83"/>
        <v/>
      </c>
    </row>
    <row r="90" spans="1:60">
      <c r="A90" t="s">
        <v>2207</v>
      </c>
      <c r="B90" t="s">
        <v>1899</v>
      </c>
      <c r="C90" t="s">
        <v>147</v>
      </c>
      <c r="D90" t="s">
        <v>170</v>
      </c>
      <c r="E90" t="s">
        <v>171</v>
      </c>
      <c r="F90" t="s">
        <v>186</v>
      </c>
      <c r="G90" t="s">
        <v>187</v>
      </c>
      <c r="H90" t="s">
        <v>197</v>
      </c>
      <c r="J90" t="s">
        <v>146</v>
      </c>
      <c r="K90">
        <v>6</v>
      </c>
      <c r="L90" t="s">
        <v>1345</v>
      </c>
      <c r="M90" t="s">
        <v>303</v>
      </c>
      <c r="N90" t="s">
        <v>1901</v>
      </c>
      <c r="O90" t="s">
        <v>1285</v>
      </c>
      <c r="P90" t="s">
        <v>2222</v>
      </c>
      <c r="Q90" t="s">
        <v>1214</v>
      </c>
      <c r="S90" t="str">
        <f t="shared" si="42"/>
        <v>Deactive ,P94</v>
      </c>
      <c r="T90" t="str">
        <f t="shared" si="43"/>
        <v>Well Simple</v>
      </c>
      <c r="U90" t="str">
        <f t="shared" si="44"/>
        <v>Pepper</v>
      </c>
      <c r="V90" t="str">
        <f t="shared" si="45"/>
        <v>Brand Rules</v>
      </c>
      <c r="W90" t="str">
        <f t="shared" si="46"/>
        <v>Income Documentation</v>
      </c>
      <c r="X90" t="str">
        <f t="shared" si="47"/>
        <v>All Data</v>
      </c>
      <c r="Y90" t="str">
        <f t="shared" si="48"/>
        <v>Deactive ,P94</v>
      </c>
      <c r="Z90" t="str">
        <f t="shared" si="49"/>
        <v>Well Simple Plus</v>
      </c>
      <c r="AA90" t="str">
        <f t="shared" si="50"/>
        <v>Pepper</v>
      </c>
      <c r="AB90" t="str">
        <f t="shared" si="51"/>
        <v>Brand Rules</v>
      </c>
      <c r="AC90" t="str">
        <f t="shared" si="52"/>
        <v>Income Documentation</v>
      </c>
      <c r="AD90" t="str">
        <f t="shared" si="53"/>
        <v>All Data</v>
      </c>
      <c r="AE90" t="str">
        <f t="shared" si="54"/>
        <v>Deactive ,P94</v>
      </c>
      <c r="AF90" t="str">
        <f t="shared" si="55"/>
        <v>Well Easy</v>
      </c>
      <c r="AG90" t="str">
        <f t="shared" si="56"/>
        <v>Pepper</v>
      </c>
      <c r="AH90" t="str">
        <f t="shared" si="57"/>
        <v>Brand Rules</v>
      </c>
      <c r="AI90" t="str">
        <f t="shared" si="58"/>
        <v>Income Documentation</v>
      </c>
      <c r="AJ90" t="str">
        <f t="shared" si="59"/>
        <v>All Data</v>
      </c>
      <c r="AK90" t="str">
        <f t="shared" si="60"/>
        <v>Deactive ,P94</v>
      </c>
      <c r="AL90" t="str">
        <f t="shared" si="61"/>
        <v>Well Easy Plus</v>
      </c>
      <c r="AM90" t="str">
        <f t="shared" si="62"/>
        <v>Pepper</v>
      </c>
      <c r="AN90" t="str">
        <f t="shared" si="63"/>
        <v>Brand Rules</v>
      </c>
      <c r="AO90" t="str">
        <f t="shared" si="64"/>
        <v>Income Documentation</v>
      </c>
      <c r="AP90" t="str">
        <f t="shared" si="65"/>
        <v>All Data</v>
      </c>
      <c r="AQ90" t="str">
        <f t="shared" si="66"/>
        <v>Deactive ,P94</v>
      </c>
      <c r="AR90" t="str">
        <f t="shared" si="67"/>
        <v>Well Restore</v>
      </c>
      <c r="AS90" t="str">
        <f t="shared" si="68"/>
        <v>Pepper</v>
      </c>
      <c r="AT90" t="str">
        <f t="shared" si="69"/>
        <v>Brand Rules</v>
      </c>
      <c r="AU90" t="str">
        <f t="shared" si="70"/>
        <v>Income Documentation</v>
      </c>
      <c r="AV90" t="str">
        <f t="shared" si="71"/>
        <v>All Data</v>
      </c>
      <c r="AW90" t="str">
        <f t="shared" si="72"/>
        <v>Deactive ,P94</v>
      </c>
      <c r="AX90" t="str">
        <f t="shared" si="73"/>
        <v>Well Restore Plus</v>
      </c>
      <c r="AY90" t="str">
        <f t="shared" si="74"/>
        <v>Pepper</v>
      </c>
      <c r="AZ90" t="str">
        <f t="shared" si="75"/>
        <v>Brand Rules</v>
      </c>
      <c r="BA90" t="str">
        <f t="shared" si="76"/>
        <v>Income Documentation</v>
      </c>
      <c r="BB90" t="str">
        <f t="shared" si="77"/>
        <v>All Data</v>
      </c>
      <c r="BC90" t="str">
        <f t="shared" si="78"/>
        <v/>
      </c>
      <c r="BD90" t="str">
        <f t="shared" si="79"/>
        <v/>
      </c>
      <c r="BE90" t="str">
        <f t="shared" si="80"/>
        <v/>
      </c>
      <c r="BF90" t="str">
        <f t="shared" si="81"/>
        <v/>
      </c>
      <c r="BG90" t="str">
        <f t="shared" si="82"/>
        <v/>
      </c>
      <c r="BH90" t="str">
        <f t="shared" si="83"/>
        <v/>
      </c>
    </row>
    <row r="91" spans="1:60">
      <c r="A91" t="s">
        <v>2208</v>
      </c>
      <c r="B91" t="s">
        <v>1899</v>
      </c>
      <c r="C91" t="s">
        <v>147</v>
      </c>
      <c r="D91" t="s">
        <v>170</v>
      </c>
      <c r="J91" t="s">
        <v>146</v>
      </c>
      <c r="K91">
        <v>2</v>
      </c>
      <c r="L91" t="s">
        <v>1669</v>
      </c>
      <c r="M91" t="s">
        <v>303</v>
      </c>
      <c r="N91" t="s">
        <v>1923</v>
      </c>
      <c r="O91" t="s">
        <v>1285</v>
      </c>
      <c r="P91" t="s">
        <v>2223</v>
      </c>
      <c r="Q91" t="s">
        <v>1214</v>
      </c>
      <c r="S91" t="str">
        <f t="shared" si="42"/>
        <v>Deactive ,P95</v>
      </c>
      <c r="T91" t="str">
        <f t="shared" si="43"/>
        <v>Well Simple</v>
      </c>
      <c r="U91" t="str">
        <f t="shared" si="44"/>
        <v>Pepper</v>
      </c>
      <c r="V91" t="str">
        <f t="shared" si="45"/>
        <v>Product Rules</v>
      </c>
      <c r="W91" t="str">
        <f t="shared" si="46"/>
        <v>Income Documentation</v>
      </c>
      <c r="X91" t="str">
        <f t="shared" si="47"/>
        <v>All Data</v>
      </c>
      <c r="Y91" t="str">
        <f t="shared" si="48"/>
        <v>Deactive ,P95</v>
      </c>
      <c r="Z91" t="str">
        <f t="shared" si="49"/>
        <v>Well Simple Plus</v>
      </c>
      <c r="AA91" t="str">
        <f t="shared" si="50"/>
        <v>Pepper</v>
      </c>
      <c r="AB91" t="str">
        <f t="shared" si="51"/>
        <v>Product Rules</v>
      </c>
      <c r="AC91" t="str">
        <f t="shared" si="52"/>
        <v>Income Documentation</v>
      </c>
      <c r="AD91" t="str">
        <f t="shared" si="53"/>
        <v>All Data</v>
      </c>
      <c r="AE91" t="str">
        <f t="shared" si="54"/>
        <v/>
      </c>
      <c r="AF91" t="str">
        <f t="shared" si="55"/>
        <v/>
      </c>
      <c r="AG91" t="str">
        <f t="shared" si="56"/>
        <v/>
      </c>
      <c r="AH91" t="str">
        <f t="shared" si="57"/>
        <v/>
      </c>
      <c r="AI91" t="str">
        <f t="shared" si="58"/>
        <v/>
      </c>
      <c r="AJ91" t="str">
        <f t="shared" si="59"/>
        <v/>
      </c>
      <c r="AK91" t="str">
        <f t="shared" si="60"/>
        <v/>
      </c>
      <c r="AL91" t="str">
        <f t="shared" si="61"/>
        <v/>
      </c>
      <c r="AM91" t="str">
        <f t="shared" si="62"/>
        <v/>
      </c>
      <c r="AN91" t="str">
        <f t="shared" si="63"/>
        <v/>
      </c>
      <c r="AO91" t="str">
        <f t="shared" si="64"/>
        <v/>
      </c>
      <c r="AP91" t="str">
        <f t="shared" si="65"/>
        <v/>
      </c>
      <c r="AQ91" t="str">
        <f t="shared" si="66"/>
        <v/>
      </c>
      <c r="AR91" t="str">
        <f t="shared" si="67"/>
        <v/>
      </c>
      <c r="AS91" t="str">
        <f t="shared" si="68"/>
        <v/>
      </c>
      <c r="AT91" t="str">
        <f t="shared" si="69"/>
        <v/>
      </c>
      <c r="AU91" t="str">
        <f t="shared" si="70"/>
        <v/>
      </c>
      <c r="AV91" t="str">
        <f t="shared" si="71"/>
        <v/>
      </c>
      <c r="AW91" t="str">
        <f t="shared" si="72"/>
        <v/>
      </c>
      <c r="AX91" t="str">
        <f t="shared" si="73"/>
        <v/>
      </c>
      <c r="AY91" t="str">
        <f t="shared" si="74"/>
        <v/>
      </c>
      <c r="AZ91" t="str">
        <f t="shared" si="75"/>
        <v/>
      </c>
      <c r="BA91" t="str">
        <f t="shared" si="76"/>
        <v/>
      </c>
      <c r="BB91" t="str">
        <f t="shared" si="77"/>
        <v/>
      </c>
      <c r="BC91" t="str">
        <f t="shared" si="78"/>
        <v/>
      </c>
      <c r="BD91" t="str">
        <f t="shared" si="79"/>
        <v/>
      </c>
      <c r="BE91" t="str">
        <f t="shared" si="80"/>
        <v/>
      </c>
      <c r="BF91" t="str">
        <f t="shared" si="81"/>
        <v/>
      </c>
      <c r="BG91" t="str">
        <f t="shared" si="82"/>
        <v/>
      </c>
      <c r="BH91" t="str">
        <f t="shared" si="83"/>
        <v/>
      </c>
    </row>
    <row r="92" spans="1:60">
      <c r="A92" t="s">
        <v>2209</v>
      </c>
      <c r="B92" t="s">
        <v>1899</v>
      </c>
      <c r="C92" t="s">
        <v>171</v>
      </c>
      <c r="D92" t="s">
        <v>186</v>
      </c>
      <c r="J92" t="s">
        <v>146</v>
      </c>
      <c r="K92">
        <v>2</v>
      </c>
      <c r="L92" t="s">
        <v>1669</v>
      </c>
      <c r="M92" t="s">
        <v>303</v>
      </c>
      <c r="N92" t="s">
        <v>1923</v>
      </c>
      <c r="O92" t="s">
        <v>1285</v>
      </c>
      <c r="P92" t="s">
        <v>2223</v>
      </c>
      <c r="Q92" t="s">
        <v>1214</v>
      </c>
      <c r="S92" t="str">
        <f t="shared" si="42"/>
        <v>Deactive ,P96</v>
      </c>
      <c r="T92" t="str">
        <f t="shared" si="43"/>
        <v>Well Easy</v>
      </c>
      <c r="U92" t="str">
        <f t="shared" si="44"/>
        <v>Pepper</v>
      </c>
      <c r="V92" t="str">
        <f t="shared" si="45"/>
        <v>Product Rules</v>
      </c>
      <c r="W92" t="str">
        <f t="shared" si="46"/>
        <v>Income Documentation</v>
      </c>
      <c r="X92" t="str">
        <f t="shared" si="47"/>
        <v>All Data</v>
      </c>
      <c r="Y92" t="str">
        <f t="shared" si="48"/>
        <v>Deactive ,P96</v>
      </c>
      <c r="Z92" t="str">
        <f t="shared" si="49"/>
        <v>Well Easy Plus</v>
      </c>
      <c r="AA92" t="str">
        <f t="shared" si="50"/>
        <v>Pepper</v>
      </c>
      <c r="AB92" t="str">
        <f t="shared" si="51"/>
        <v>Product Rules</v>
      </c>
      <c r="AC92" t="str">
        <f t="shared" si="52"/>
        <v>Income Documentation</v>
      </c>
      <c r="AD92" t="str">
        <f t="shared" si="53"/>
        <v>All Data</v>
      </c>
      <c r="AE92" t="str">
        <f t="shared" si="54"/>
        <v/>
      </c>
      <c r="AF92" t="str">
        <f t="shared" si="55"/>
        <v/>
      </c>
      <c r="AG92" t="str">
        <f t="shared" si="56"/>
        <v/>
      </c>
      <c r="AH92" t="str">
        <f t="shared" si="57"/>
        <v/>
      </c>
      <c r="AI92" t="str">
        <f t="shared" si="58"/>
        <v/>
      </c>
      <c r="AJ92" t="str">
        <f t="shared" si="59"/>
        <v/>
      </c>
      <c r="AK92" t="str">
        <f t="shared" si="60"/>
        <v/>
      </c>
      <c r="AL92" t="str">
        <f t="shared" si="61"/>
        <v/>
      </c>
      <c r="AM92" t="str">
        <f t="shared" si="62"/>
        <v/>
      </c>
      <c r="AN92" t="str">
        <f t="shared" si="63"/>
        <v/>
      </c>
      <c r="AO92" t="str">
        <f t="shared" si="64"/>
        <v/>
      </c>
      <c r="AP92" t="str">
        <f t="shared" si="65"/>
        <v/>
      </c>
      <c r="AQ92" t="str">
        <f t="shared" si="66"/>
        <v/>
      </c>
      <c r="AR92" t="str">
        <f t="shared" si="67"/>
        <v/>
      </c>
      <c r="AS92" t="str">
        <f t="shared" si="68"/>
        <v/>
      </c>
      <c r="AT92" t="str">
        <f t="shared" si="69"/>
        <v/>
      </c>
      <c r="AU92" t="str">
        <f t="shared" si="70"/>
        <v/>
      </c>
      <c r="AV92" t="str">
        <f t="shared" si="71"/>
        <v/>
      </c>
      <c r="AW92" t="str">
        <f t="shared" si="72"/>
        <v/>
      </c>
      <c r="AX92" t="str">
        <f t="shared" si="73"/>
        <v/>
      </c>
      <c r="AY92" t="str">
        <f t="shared" si="74"/>
        <v/>
      </c>
      <c r="AZ92" t="str">
        <f t="shared" si="75"/>
        <v/>
      </c>
      <c r="BA92" t="str">
        <f t="shared" si="76"/>
        <v/>
      </c>
      <c r="BB92" t="str">
        <f t="shared" si="77"/>
        <v/>
      </c>
      <c r="BC92" t="str">
        <f t="shared" si="78"/>
        <v/>
      </c>
      <c r="BD92" t="str">
        <f t="shared" si="79"/>
        <v/>
      </c>
      <c r="BE92" t="str">
        <f t="shared" si="80"/>
        <v/>
      </c>
      <c r="BF92" t="str">
        <f t="shared" si="81"/>
        <v/>
      </c>
      <c r="BG92" t="str">
        <f t="shared" si="82"/>
        <v/>
      </c>
      <c r="BH92" t="str">
        <f t="shared" si="83"/>
        <v/>
      </c>
    </row>
    <row r="93" spans="1:60">
      <c r="A93" t="s">
        <v>2210</v>
      </c>
      <c r="B93" t="s">
        <v>1899</v>
      </c>
      <c r="C93" t="s">
        <v>187</v>
      </c>
      <c r="D93" t="s">
        <v>197</v>
      </c>
      <c r="J93" t="s">
        <v>146</v>
      </c>
      <c r="K93">
        <v>2</v>
      </c>
      <c r="L93" t="s">
        <v>1669</v>
      </c>
      <c r="M93" t="s">
        <v>303</v>
      </c>
      <c r="N93" t="s">
        <v>1923</v>
      </c>
      <c r="O93" t="s">
        <v>1285</v>
      </c>
      <c r="P93" t="s">
        <v>2224</v>
      </c>
      <c r="Q93" t="s">
        <v>1214</v>
      </c>
      <c r="S93" t="str">
        <f t="shared" si="42"/>
        <v>Deactive ,P97</v>
      </c>
      <c r="T93" t="str">
        <f t="shared" si="43"/>
        <v>Well Restore</v>
      </c>
      <c r="U93" t="str">
        <f t="shared" si="44"/>
        <v>Pepper</v>
      </c>
      <c r="V93" t="str">
        <f t="shared" si="45"/>
        <v>Product Rules</v>
      </c>
      <c r="W93" t="str">
        <f t="shared" si="46"/>
        <v>Income Documentation</v>
      </c>
      <c r="X93" t="str">
        <f t="shared" si="47"/>
        <v>All Data</v>
      </c>
      <c r="Y93" t="str">
        <f t="shared" si="48"/>
        <v>Deactive ,P97</v>
      </c>
      <c r="Z93" t="str">
        <f t="shared" si="49"/>
        <v>Well Restore Plus</v>
      </c>
      <c r="AA93" t="str">
        <f t="shared" si="50"/>
        <v>Pepper</v>
      </c>
      <c r="AB93" t="str">
        <f t="shared" si="51"/>
        <v>Product Rules</v>
      </c>
      <c r="AC93" t="str">
        <f t="shared" si="52"/>
        <v>Income Documentation</v>
      </c>
      <c r="AD93" t="str">
        <f t="shared" si="53"/>
        <v>All Data</v>
      </c>
      <c r="AE93" t="str">
        <f t="shared" si="54"/>
        <v/>
      </c>
      <c r="AF93" t="str">
        <f t="shared" si="55"/>
        <v/>
      </c>
      <c r="AG93" t="str">
        <f t="shared" si="56"/>
        <v/>
      </c>
      <c r="AH93" t="str">
        <f t="shared" si="57"/>
        <v/>
      </c>
      <c r="AI93" t="str">
        <f t="shared" si="58"/>
        <v/>
      </c>
      <c r="AJ93" t="str">
        <f t="shared" si="59"/>
        <v/>
      </c>
      <c r="AK93" t="str">
        <f t="shared" si="60"/>
        <v/>
      </c>
      <c r="AL93" t="str">
        <f t="shared" si="61"/>
        <v/>
      </c>
      <c r="AM93" t="str">
        <f t="shared" si="62"/>
        <v/>
      </c>
      <c r="AN93" t="str">
        <f t="shared" si="63"/>
        <v/>
      </c>
      <c r="AO93" t="str">
        <f t="shared" si="64"/>
        <v/>
      </c>
      <c r="AP93" t="str">
        <f t="shared" si="65"/>
        <v/>
      </c>
      <c r="AQ93" t="str">
        <f t="shared" si="66"/>
        <v/>
      </c>
      <c r="AR93" t="str">
        <f t="shared" si="67"/>
        <v/>
      </c>
      <c r="AS93" t="str">
        <f t="shared" si="68"/>
        <v/>
      </c>
      <c r="AT93" t="str">
        <f t="shared" si="69"/>
        <v/>
      </c>
      <c r="AU93" t="str">
        <f t="shared" si="70"/>
        <v/>
      </c>
      <c r="AV93" t="str">
        <f t="shared" si="71"/>
        <v/>
      </c>
      <c r="AW93" t="str">
        <f t="shared" si="72"/>
        <v/>
      </c>
      <c r="AX93" t="str">
        <f t="shared" si="73"/>
        <v/>
      </c>
      <c r="AY93" t="str">
        <f t="shared" si="74"/>
        <v/>
      </c>
      <c r="AZ93" t="str">
        <f t="shared" si="75"/>
        <v/>
      </c>
      <c r="BA93" t="str">
        <f t="shared" si="76"/>
        <v/>
      </c>
      <c r="BB93" t="str">
        <f t="shared" si="77"/>
        <v/>
      </c>
      <c r="BC93" t="str">
        <f t="shared" si="78"/>
        <v/>
      </c>
      <c r="BD93" t="str">
        <f t="shared" si="79"/>
        <v/>
      </c>
      <c r="BE93" t="str">
        <f t="shared" si="80"/>
        <v/>
      </c>
      <c r="BF93" t="str">
        <f t="shared" si="81"/>
        <v/>
      </c>
      <c r="BG93" t="str">
        <f t="shared" si="82"/>
        <v/>
      </c>
      <c r="BH93" t="str">
        <f t="shared" si="83"/>
        <v/>
      </c>
    </row>
    <row r="94" spans="1:60">
      <c r="A94" t="s">
        <v>2211</v>
      </c>
      <c r="B94" t="s">
        <v>1899</v>
      </c>
      <c r="C94" t="s">
        <v>171</v>
      </c>
      <c r="D94" t="s">
        <v>186</v>
      </c>
      <c r="J94" t="s">
        <v>146</v>
      </c>
      <c r="K94">
        <v>2</v>
      </c>
      <c r="L94" t="s">
        <v>1669</v>
      </c>
      <c r="M94" t="s">
        <v>303</v>
      </c>
      <c r="N94" t="s">
        <v>1923</v>
      </c>
      <c r="O94" t="s">
        <v>1285</v>
      </c>
      <c r="P94" t="s">
        <v>2225</v>
      </c>
      <c r="Q94" t="s">
        <v>1214</v>
      </c>
      <c r="S94" t="str">
        <f t="shared" si="42"/>
        <v>Deactive ,P98</v>
      </c>
      <c r="T94" t="str">
        <f t="shared" si="43"/>
        <v>Well Easy</v>
      </c>
      <c r="U94" t="str">
        <f t="shared" si="44"/>
        <v>Pepper</v>
      </c>
      <c r="V94" t="str">
        <f t="shared" si="45"/>
        <v>Product Rules</v>
      </c>
      <c r="W94" t="str">
        <f t="shared" si="46"/>
        <v>Income Documentation</v>
      </c>
      <c r="X94" t="str">
        <f t="shared" si="47"/>
        <v>All Data</v>
      </c>
      <c r="Y94" t="str">
        <f t="shared" si="48"/>
        <v>Deactive ,P98</v>
      </c>
      <c r="Z94" t="str">
        <f t="shared" si="49"/>
        <v>Well Easy Plus</v>
      </c>
      <c r="AA94" t="str">
        <f t="shared" si="50"/>
        <v>Pepper</v>
      </c>
      <c r="AB94" t="str">
        <f t="shared" si="51"/>
        <v>Product Rules</v>
      </c>
      <c r="AC94" t="str">
        <f t="shared" si="52"/>
        <v>Income Documentation</v>
      </c>
      <c r="AD94" t="str">
        <f t="shared" si="53"/>
        <v>All Data</v>
      </c>
      <c r="AE94" t="str">
        <f t="shared" si="54"/>
        <v/>
      </c>
      <c r="AF94" t="str">
        <f t="shared" si="55"/>
        <v/>
      </c>
      <c r="AG94" t="str">
        <f t="shared" si="56"/>
        <v/>
      </c>
      <c r="AH94" t="str">
        <f t="shared" si="57"/>
        <v/>
      </c>
      <c r="AI94" t="str">
        <f t="shared" si="58"/>
        <v/>
      </c>
      <c r="AJ94" t="str">
        <f t="shared" si="59"/>
        <v/>
      </c>
      <c r="AK94" t="str">
        <f t="shared" si="60"/>
        <v/>
      </c>
      <c r="AL94" t="str">
        <f t="shared" si="61"/>
        <v/>
      </c>
      <c r="AM94" t="str">
        <f t="shared" si="62"/>
        <v/>
      </c>
      <c r="AN94" t="str">
        <f t="shared" si="63"/>
        <v/>
      </c>
      <c r="AO94" t="str">
        <f t="shared" si="64"/>
        <v/>
      </c>
      <c r="AP94" t="str">
        <f t="shared" si="65"/>
        <v/>
      </c>
      <c r="AQ94" t="str">
        <f t="shared" si="66"/>
        <v/>
      </c>
      <c r="AR94" t="str">
        <f t="shared" si="67"/>
        <v/>
      </c>
      <c r="AS94" t="str">
        <f t="shared" si="68"/>
        <v/>
      </c>
      <c r="AT94" t="str">
        <f t="shared" si="69"/>
        <v/>
      </c>
      <c r="AU94" t="str">
        <f t="shared" si="70"/>
        <v/>
      </c>
      <c r="AV94" t="str">
        <f t="shared" si="71"/>
        <v/>
      </c>
      <c r="AW94" t="str">
        <f t="shared" si="72"/>
        <v/>
      </c>
      <c r="AX94" t="str">
        <f t="shared" si="73"/>
        <v/>
      </c>
      <c r="AY94" t="str">
        <f t="shared" si="74"/>
        <v/>
      </c>
      <c r="AZ94" t="str">
        <f t="shared" si="75"/>
        <v/>
      </c>
      <c r="BA94" t="str">
        <f t="shared" si="76"/>
        <v/>
      </c>
      <c r="BB94" t="str">
        <f t="shared" si="77"/>
        <v/>
      </c>
      <c r="BC94" t="str">
        <f t="shared" si="78"/>
        <v/>
      </c>
      <c r="BD94" t="str">
        <f t="shared" si="79"/>
        <v/>
      </c>
      <c r="BE94" t="str">
        <f t="shared" si="80"/>
        <v/>
      </c>
      <c r="BF94" t="str">
        <f t="shared" si="81"/>
        <v/>
      </c>
      <c r="BG94" t="str">
        <f t="shared" si="82"/>
        <v/>
      </c>
      <c r="BH94" t="str">
        <f t="shared" si="83"/>
        <v/>
      </c>
    </row>
    <row r="95" spans="1:60">
      <c r="A95" t="s">
        <v>2212</v>
      </c>
      <c r="B95" t="s">
        <v>1899</v>
      </c>
      <c r="C95" t="s">
        <v>187</v>
      </c>
      <c r="J95" t="s">
        <v>146</v>
      </c>
      <c r="K95">
        <v>1</v>
      </c>
      <c r="L95" t="s">
        <v>1669</v>
      </c>
      <c r="M95" t="s">
        <v>303</v>
      </c>
      <c r="N95" t="s">
        <v>1923</v>
      </c>
      <c r="O95" t="s">
        <v>1285</v>
      </c>
      <c r="P95" t="s">
        <v>2225</v>
      </c>
      <c r="Q95" t="s">
        <v>1214</v>
      </c>
      <c r="S95" t="str">
        <f t="shared" si="42"/>
        <v>Deactive ,P99</v>
      </c>
      <c r="T95" t="str">
        <f t="shared" si="43"/>
        <v>Well Restore</v>
      </c>
      <c r="U95" t="str">
        <f t="shared" si="44"/>
        <v>Pepper</v>
      </c>
      <c r="V95" t="str">
        <f t="shared" si="45"/>
        <v>Product Rules</v>
      </c>
      <c r="W95" t="str">
        <f t="shared" si="46"/>
        <v>Income Documentation</v>
      </c>
      <c r="X95" t="str">
        <f t="shared" si="47"/>
        <v>All Data</v>
      </c>
      <c r="Y95" t="str">
        <f t="shared" si="48"/>
        <v/>
      </c>
      <c r="Z95" t="str">
        <f t="shared" si="49"/>
        <v/>
      </c>
      <c r="AA95" t="str">
        <f t="shared" si="50"/>
        <v/>
      </c>
      <c r="AB95" t="str">
        <f t="shared" si="51"/>
        <v/>
      </c>
      <c r="AC95" t="str">
        <f t="shared" si="52"/>
        <v/>
      </c>
      <c r="AD95" t="str">
        <f t="shared" si="53"/>
        <v/>
      </c>
      <c r="AE95" t="str">
        <f t="shared" si="54"/>
        <v/>
      </c>
      <c r="AF95" t="str">
        <f t="shared" si="55"/>
        <v/>
      </c>
      <c r="AG95" t="str">
        <f t="shared" si="56"/>
        <v/>
      </c>
      <c r="AH95" t="str">
        <f t="shared" si="57"/>
        <v/>
      </c>
      <c r="AI95" t="str">
        <f t="shared" si="58"/>
        <v/>
      </c>
      <c r="AJ95" t="str">
        <f t="shared" si="59"/>
        <v/>
      </c>
      <c r="AK95" t="str">
        <f t="shared" si="60"/>
        <v/>
      </c>
      <c r="AL95" t="str">
        <f t="shared" si="61"/>
        <v/>
      </c>
      <c r="AM95" t="str">
        <f t="shared" si="62"/>
        <v/>
      </c>
      <c r="AN95" t="str">
        <f t="shared" si="63"/>
        <v/>
      </c>
      <c r="AO95" t="str">
        <f t="shared" si="64"/>
        <v/>
      </c>
      <c r="AP95" t="str">
        <f t="shared" si="65"/>
        <v/>
      </c>
      <c r="AQ95" t="str">
        <f t="shared" si="66"/>
        <v/>
      </c>
      <c r="AR95" t="str">
        <f t="shared" si="67"/>
        <v/>
      </c>
      <c r="AS95" t="str">
        <f t="shared" si="68"/>
        <v/>
      </c>
      <c r="AT95" t="str">
        <f t="shared" si="69"/>
        <v/>
      </c>
      <c r="AU95" t="str">
        <f t="shared" si="70"/>
        <v/>
      </c>
      <c r="AV95" t="str">
        <f t="shared" si="71"/>
        <v/>
      </c>
      <c r="AW95" t="str">
        <f t="shared" si="72"/>
        <v/>
      </c>
      <c r="AX95" t="str">
        <f t="shared" si="73"/>
        <v/>
      </c>
      <c r="AY95" t="str">
        <f t="shared" si="74"/>
        <v/>
      </c>
      <c r="AZ95" t="str">
        <f t="shared" si="75"/>
        <v/>
      </c>
      <c r="BA95" t="str">
        <f t="shared" si="76"/>
        <v/>
      </c>
      <c r="BB95" t="str">
        <f t="shared" si="77"/>
        <v/>
      </c>
      <c r="BC95" t="str">
        <f t="shared" si="78"/>
        <v/>
      </c>
      <c r="BD95" t="str">
        <f t="shared" si="79"/>
        <v/>
      </c>
      <c r="BE95" t="str">
        <f t="shared" si="80"/>
        <v/>
      </c>
      <c r="BF95" t="str">
        <f t="shared" si="81"/>
        <v/>
      </c>
      <c r="BG95" t="str">
        <f t="shared" si="82"/>
        <v/>
      </c>
      <c r="BH95" t="str">
        <f t="shared" si="83"/>
        <v/>
      </c>
    </row>
    <row r="96" spans="1:60">
      <c r="A96" t="s">
        <v>2204</v>
      </c>
      <c r="B96" t="s">
        <v>1899</v>
      </c>
      <c r="C96" t="s">
        <v>197</v>
      </c>
      <c r="J96" t="s">
        <v>146</v>
      </c>
      <c r="K96">
        <v>1</v>
      </c>
      <c r="L96" t="s">
        <v>1669</v>
      </c>
      <c r="M96" t="s">
        <v>303</v>
      </c>
      <c r="N96" t="s">
        <v>1923</v>
      </c>
      <c r="O96" t="s">
        <v>1285</v>
      </c>
      <c r="P96" t="s">
        <v>2224</v>
      </c>
      <c r="Q96" t="s">
        <v>1214</v>
      </c>
      <c r="S96" t="str">
        <f t="shared" si="42"/>
        <v>Deactive ,P100</v>
      </c>
      <c r="T96" t="str">
        <f t="shared" si="43"/>
        <v>Well Restore Plus</v>
      </c>
      <c r="U96" t="str">
        <f t="shared" si="44"/>
        <v>Pepper</v>
      </c>
      <c r="V96" t="str">
        <f t="shared" si="45"/>
        <v>Product Rules</v>
      </c>
      <c r="W96" t="str">
        <f t="shared" si="46"/>
        <v>Income Documentation</v>
      </c>
      <c r="X96" t="str">
        <f t="shared" si="47"/>
        <v>All Data</v>
      </c>
      <c r="Y96" t="str">
        <f t="shared" si="48"/>
        <v/>
      </c>
      <c r="Z96" t="str">
        <f t="shared" si="49"/>
        <v/>
      </c>
      <c r="AA96" t="str">
        <f t="shared" si="50"/>
        <v/>
      </c>
      <c r="AB96" t="str">
        <f t="shared" si="51"/>
        <v/>
      </c>
      <c r="AC96" t="str">
        <f t="shared" si="52"/>
        <v/>
      </c>
      <c r="AD96" t="str">
        <f t="shared" si="53"/>
        <v/>
      </c>
      <c r="AE96" t="str">
        <f t="shared" si="54"/>
        <v/>
      </c>
      <c r="AF96" t="str">
        <f t="shared" si="55"/>
        <v/>
      </c>
      <c r="AG96" t="str">
        <f t="shared" si="56"/>
        <v/>
      </c>
      <c r="AH96" t="str">
        <f t="shared" si="57"/>
        <v/>
      </c>
      <c r="AI96" t="str">
        <f t="shared" si="58"/>
        <v/>
      </c>
      <c r="AJ96" t="str">
        <f t="shared" si="59"/>
        <v/>
      </c>
      <c r="AK96" t="str">
        <f t="shared" si="60"/>
        <v/>
      </c>
      <c r="AL96" t="str">
        <f t="shared" si="61"/>
        <v/>
      </c>
      <c r="AM96" t="str">
        <f t="shared" si="62"/>
        <v/>
      </c>
      <c r="AN96" t="str">
        <f t="shared" si="63"/>
        <v/>
      </c>
      <c r="AO96" t="str">
        <f t="shared" si="64"/>
        <v/>
      </c>
      <c r="AP96" t="str">
        <f t="shared" si="65"/>
        <v/>
      </c>
      <c r="AQ96" t="str">
        <f t="shared" si="66"/>
        <v/>
      </c>
      <c r="AR96" t="str">
        <f t="shared" si="67"/>
        <v/>
      </c>
      <c r="AS96" t="str">
        <f t="shared" si="68"/>
        <v/>
      </c>
      <c r="AT96" t="str">
        <f t="shared" si="69"/>
        <v/>
      </c>
      <c r="AU96" t="str">
        <f t="shared" si="70"/>
        <v/>
      </c>
      <c r="AV96" t="str">
        <f t="shared" si="71"/>
        <v/>
      </c>
      <c r="AW96" t="str">
        <f t="shared" si="72"/>
        <v/>
      </c>
      <c r="AX96" t="str">
        <f t="shared" si="73"/>
        <v/>
      </c>
      <c r="AY96" t="str">
        <f t="shared" si="74"/>
        <v/>
      </c>
      <c r="AZ96" t="str">
        <f t="shared" si="75"/>
        <v/>
      </c>
      <c r="BA96" t="str">
        <f t="shared" si="76"/>
        <v/>
      </c>
      <c r="BB96" t="str">
        <f t="shared" si="77"/>
        <v/>
      </c>
      <c r="BC96" t="str">
        <f t="shared" si="78"/>
        <v/>
      </c>
      <c r="BD96" t="str">
        <f t="shared" si="79"/>
        <v/>
      </c>
      <c r="BE96" t="str">
        <f t="shared" si="80"/>
        <v/>
      </c>
      <c r="BF96" t="str">
        <f t="shared" si="81"/>
        <v/>
      </c>
      <c r="BG96" t="str">
        <f t="shared" si="82"/>
        <v/>
      </c>
      <c r="BH96" t="str">
        <f t="shared" si="83"/>
        <v/>
      </c>
    </row>
    <row r="97" spans="1:60">
      <c r="A97" t="s">
        <v>345</v>
      </c>
      <c r="B97" t="s">
        <v>82</v>
      </c>
      <c r="C97" t="s">
        <v>147</v>
      </c>
      <c r="D97" t="s">
        <v>170</v>
      </c>
      <c r="E97" t="s">
        <v>171</v>
      </c>
      <c r="F97" t="s">
        <v>186</v>
      </c>
      <c r="G97" t="s">
        <v>187</v>
      </c>
      <c r="J97" t="s">
        <v>146</v>
      </c>
      <c r="K97">
        <v>5</v>
      </c>
      <c r="L97" t="s">
        <v>1669</v>
      </c>
      <c r="M97" t="s">
        <v>341</v>
      </c>
      <c r="N97" t="s">
        <v>1947</v>
      </c>
      <c r="O97" t="s">
        <v>1212</v>
      </c>
      <c r="P97" t="s">
        <v>1213</v>
      </c>
      <c r="Q97" t="s">
        <v>1214</v>
      </c>
      <c r="S97" t="str">
        <f t="shared" si="42"/>
        <v>P101</v>
      </c>
      <c r="T97" t="str">
        <f t="shared" si="43"/>
        <v>Well Simple</v>
      </c>
      <c r="U97" t="str">
        <f t="shared" si="44"/>
        <v>Pepper</v>
      </c>
      <c r="V97" t="str">
        <f t="shared" si="45"/>
        <v>Product Rules</v>
      </c>
      <c r="W97" t="str">
        <f t="shared" si="46"/>
        <v>Acceptable Security</v>
      </c>
      <c r="X97" t="str">
        <f t="shared" si="47"/>
        <v>All Data</v>
      </c>
      <c r="Y97" t="str">
        <f t="shared" si="48"/>
        <v>P101</v>
      </c>
      <c r="Z97" t="str">
        <f t="shared" si="49"/>
        <v>Well Simple Plus</v>
      </c>
      <c r="AA97" t="str">
        <f t="shared" si="50"/>
        <v>Pepper</v>
      </c>
      <c r="AB97" t="str">
        <f t="shared" si="51"/>
        <v>Product Rules</v>
      </c>
      <c r="AC97" t="str">
        <f t="shared" si="52"/>
        <v>Acceptable Security</v>
      </c>
      <c r="AD97" t="str">
        <f t="shared" si="53"/>
        <v>All Data</v>
      </c>
      <c r="AE97" t="str">
        <f t="shared" si="54"/>
        <v>P101</v>
      </c>
      <c r="AF97" t="str">
        <f t="shared" si="55"/>
        <v>Well Easy</v>
      </c>
      <c r="AG97" t="str">
        <f t="shared" si="56"/>
        <v>Pepper</v>
      </c>
      <c r="AH97" t="str">
        <f t="shared" si="57"/>
        <v>Product Rules</v>
      </c>
      <c r="AI97" t="str">
        <f t="shared" si="58"/>
        <v>Acceptable Security</v>
      </c>
      <c r="AJ97" t="str">
        <f t="shared" si="59"/>
        <v>All Data</v>
      </c>
      <c r="AK97" t="str">
        <f t="shared" si="60"/>
        <v>P101</v>
      </c>
      <c r="AL97" t="str">
        <f t="shared" si="61"/>
        <v>Well Easy Plus</v>
      </c>
      <c r="AM97" t="str">
        <f t="shared" si="62"/>
        <v>Pepper</v>
      </c>
      <c r="AN97" t="str">
        <f t="shared" si="63"/>
        <v>Product Rules</v>
      </c>
      <c r="AO97" t="str">
        <f t="shared" si="64"/>
        <v>Acceptable Security</v>
      </c>
      <c r="AP97" t="str">
        <f t="shared" si="65"/>
        <v>All Data</v>
      </c>
      <c r="AQ97" t="str">
        <f t="shared" si="66"/>
        <v>P101</v>
      </c>
      <c r="AR97" t="str">
        <f t="shared" si="67"/>
        <v>Well Restore</v>
      </c>
      <c r="AS97" t="str">
        <f t="shared" si="68"/>
        <v>Pepper</v>
      </c>
      <c r="AT97" t="str">
        <f t="shared" si="69"/>
        <v>Product Rules</v>
      </c>
      <c r="AU97" t="str">
        <f t="shared" si="70"/>
        <v>Acceptable Security</v>
      </c>
      <c r="AV97" t="str">
        <f t="shared" si="71"/>
        <v>All Data</v>
      </c>
      <c r="AW97" t="str">
        <f t="shared" si="72"/>
        <v/>
      </c>
      <c r="AX97" t="str">
        <f t="shared" si="73"/>
        <v/>
      </c>
      <c r="AY97" t="str">
        <f t="shared" si="74"/>
        <v/>
      </c>
      <c r="AZ97" t="str">
        <f t="shared" si="75"/>
        <v/>
      </c>
      <c r="BA97" t="str">
        <f t="shared" si="76"/>
        <v/>
      </c>
      <c r="BB97" t="str">
        <f t="shared" si="77"/>
        <v/>
      </c>
      <c r="BC97" t="str">
        <f t="shared" si="78"/>
        <v/>
      </c>
      <c r="BD97" t="str">
        <f t="shared" si="79"/>
        <v/>
      </c>
      <c r="BE97" t="str">
        <f t="shared" si="80"/>
        <v/>
      </c>
      <c r="BF97" t="str">
        <f t="shared" si="81"/>
        <v/>
      </c>
      <c r="BG97" t="str">
        <f t="shared" si="82"/>
        <v/>
      </c>
      <c r="BH97" t="str">
        <f t="shared" si="83"/>
        <v/>
      </c>
    </row>
    <row r="98" spans="1:60">
      <c r="A98" t="s">
        <v>362</v>
      </c>
      <c r="B98" t="s">
        <v>82</v>
      </c>
      <c r="C98" t="s">
        <v>197</v>
      </c>
      <c r="J98" t="s">
        <v>146</v>
      </c>
      <c r="K98">
        <v>1</v>
      </c>
      <c r="L98" t="s">
        <v>1669</v>
      </c>
      <c r="M98" t="s">
        <v>341</v>
      </c>
      <c r="N98" t="s">
        <v>1947</v>
      </c>
      <c r="O98" t="s">
        <v>1212</v>
      </c>
      <c r="P98" t="s">
        <v>1213</v>
      </c>
      <c r="Q98" t="s">
        <v>1214</v>
      </c>
      <c r="S98" t="str">
        <f t="shared" si="42"/>
        <v>P102</v>
      </c>
      <c r="T98" t="str">
        <f t="shared" si="43"/>
        <v>Well Restore Plus</v>
      </c>
      <c r="U98" t="str">
        <f t="shared" si="44"/>
        <v>Pepper</v>
      </c>
      <c r="V98" t="str">
        <f t="shared" si="45"/>
        <v>Product Rules</v>
      </c>
      <c r="W98" t="str">
        <f t="shared" si="46"/>
        <v>Acceptable Security</v>
      </c>
      <c r="X98" t="str">
        <f t="shared" si="47"/>
        <v>All Data</v>
      </c>
      <c r="Y98" t="str">
        <f t="shared" si="48"/>
        <v/>
      </c>
      <c r="Z98" t="str">
        <f t="shared" si="49"/>
        <v/>
      </c>
      <c r="AA98" t="str">
        <f t="shared" si="50"/>
        <v/>
      </c>
      <c r="AB98" t="str">
        <f t="shared" si="51"/>
        <v/>
      </c>
      <c r="AC98" t="str">
        <f t="shared" si="52"/>
        <v/>
      </c>
      <c r="AD98" t="str">
        <f t="shared" si="53"/>
        <v/>
      </c>
      <c r="AE98" t="str">
        <f t="shared" si="54"/>
        <v/>
      </c>
      <c r="AF98" t="str">
        <f t="shared" si="55"/>
        <v/>
      </c>
      <c r="AG98" t="str">
        <f t="shared" si="56"/>
        <v/>
      </c>
      <c r="AH98" t="str">
        <f t="shared" si="57"/>
        <v/>
      </c>
      <c r="AI98" t="str">
        <f t="shared" si="58"/>
        <v/>
      </c>
      <c r="AJ98" t="str">
        <f t="shared" si="59"/>
        <v/>
      </c>
      <c r="AK98" t="str">
        <f t="shared" si="60"/>
        <v/>
      </c>
      <c r="AL98" t="str">
        <f t="shared" si="61"/>
        <v/>
      </c>
      <c r="AM98" t="str">
        <f t="shared" si="62"/>
        <v/>
      </c>
      <c r="AN98" t="str">
        <f t="shared" si="63"/>
        <v/>
      </c>
      <c r="AO98" t="str">
        <f t="shared" si="64"/>
        <v/>
      </c>
      <c r="AP98" t="str">
        <f t="shared" si="65"/>
        <v/>
      </c>
      <c r="AQ98" t="str">
        <f t="shared" si="66"/>
        <v/>
      </c>
      <c r="AR98" t="str">
        <f t="shared" si="67"/>
        <v/>
      </c>
      <c r="AS98" t="str">
        <f t="shared" si="68"/>
        <v/>
      </c>
      <c r="AT98" t="str">
        <f t="shared" si="69"/>
        <v/>
      </c>
      <c r="AU98" t="str">
        <f t="shared" si="70"/>
        <v/>
      </c>
      <c r="AV98" t="str">
        <f t="shared" si="71"/>
        <v/>
      </c>
      <c r="AW98" t="str">
        <f t="shared" si="72"/>
        <v/>
      </c>
      <c r="AX98" t="str">
        <f t="shared" si="73"/>
        <v/>
      </c>
      <c r="AY98" t="str">
        <f t="shared" si="74"/>
        <v/>
      </c>
      <c r="AZ98" t="str">
        <f t="shared" si="75"/>
        <v/>
      </c>
      <c r="BA98" t="str">
        <f t="shared" si="76"/>
        <v/>
      </c>
      <c r="BB98" t="str">
        <f t="shared" si="77"/>
        <v/>
      </c>
      <c r="BC98" t="str">
        <f t="shared" si="78"/>
        <v/>
      </c>
      <c r="BD98" t="str">
        <f t="shared" si="79"/>
        <v/>
      </c>
      <c r="BE98" t="str">
        <f t="shared" si="80"/>
        <v/>
      </c>
      <c r="BF98" t="str">
        <f t="shared" si="81"/>
        <v/>
      </c>
      <c r="BG98" t="str">
        <f t="shared" si="82"/>
        <v/>
      </c>
      <c r="BH98" t="str">
        <f t="shared" si="83"/>
        <v/>
      </c>
    </row>
    <row r="99" spans="1:60">
      <c r="A99" t="s">
        <v>356</v>
      </c>
      <c r="B99" t="s">
        <v>82</v>
      </c>
      <c r="C99" t="s">
        <v>171</v>
      </c>
      <c r="J99" t="s">
        <v>146</v>
      </c>
      <c r="K99">
        <v>1</v>
      </c>
      <c r="L99" t="s">
        <v>1669</v>
      </c>
      <c r="M99" t="s">
        <v>341</v>
      </c>
      <c r="N99" t="s">
        <v>1947</v>
      </c>
      <c r="O99" t="s">
        <v>1212</v>
      </c>
      <c r="P99" t="s">
        <v>1954</v>
      </c>
      <c r="Q99" t="s">
        <v>1262</v>
      </c>
      <c r="S99" t="str">
        <f t="shared" si="42"/>
        <v>P103</v>
      </c>
      <c r="T99" t="str">
        <f t="shared" si="43"/>
        <v>Well Easy</v>
      </c>
      <c r="U99" t="str">
        <f t="shared" si="44"/>
        <v>Pepper</v>
      </c>
      <c r="V99" t="str">
        <f t="shared" si="45"/>
        <v>Product Rules</v>
      </c>
      <c r="W99" t="str">
        <f t="shared" si="46"/>
        <v>Acceptable Security</v>
      </c>
      <c r="X99" t="str">
        <f t="shared" si="47"/>
        <v>Missing Data Only</v>
      </c>
      <c r="Y99" t="str">
        <f t="shared" si="48"/>
        <v/>
      </c>
      <c r="Z99" t="str">
        <f t="shared" si="49"/>
        <v/>
      </c>
      <c r="AA99" t="str">
        <f t="shared" si="50"/>
        <v/>
      </c>
      <c r="AB99" t="str">
        <f t="shared" si="51"/>
        <v/>
      </c>
      <c r="AC99" t="str">
        <f t="shared" si="52"/>
        <v/>
      </c>
      <c r="AD99" t="str">
        <f t="shared" si="53"/>
        <v/>
      </c>
      <c r="AE99" t="str">
        <f t="shared" si="54"/>
        <v/>
      </c>
      <c r="AF99" t="str">
        <f t="shared" si="55"/>
        <v/>
      </c>
      <c r="AG99" t="str">
        <f t="shared" si="56"/>
        <v/>
      </c>
      <c r="AH99" t="str">
        <f t="shared" si="57"/>
        <v/>
      </c>
      <c r="AI99" t="str">
        <f t="shared" si="58"/>
        <v/>
      </c>
      <c r="AJ99" t="str">
        <f t="shared" si="59"/>
        <v/>
      </c>
      <c r="AK99" t="str">
        <f t="shared" si="60"/>
        <v/>
      </c>
      <c r="AL99" t="str">
        <f t="shared" si="61"/>
        <v/>
      </c>
      <c r="AM99" t="str">
        <f t="shared" si="62"/>
        <v/>
      </c>
      <c r="AN99" t="str">
        <f t="shared" si="63"/>
        <v/>
      </c>
      <c r="AO99" t="str">
        <f t="shared" si="64"/>
        <v/>
      </c>
      <c r="AP99" t="str">
        <f t="shared" si="65"/>
        <v/>
      </c>
      <c r="AQ99" t="str">
        <f t="shared" si="66"/>
        <v/>
      </c>
      <c r="AR99" t="str">
        <f t="shared" si="67"/>
        <v/>
      </c>
      <c r="AS99" t="str">
        <f t="shared" si="68"/>
        <v/>
      </c>
      <c r="AT99" t="str">
        <f t="shared" si="69"/>
        <v/>
      </c>
      <c r="AU99" t="str">
        <f t="shared" si="70"/>
        <v/>
      </c>
      <c r="AV99" t="str">
        <f t="shared" si="71"/>
        <v/>
      </c>
      <c r="AW99" t="str">
        <f t="shared" si="72"/>
        <v/>
      </c>
      <c r="AX99" t="str">
        <f t="shared" si="73"/>
        <v/>
      </c>
      <c r="AY99" t="str">
        <f t="shared" si="74"/>
        <v/>
      </c>
      <c r="AZ99" t="str">
        <f t="shared" si="75"/>
        <v/>
      </c>
      <c r="BA99" t="str">
        <f t="shared" si="76"/>
        <v/>
      </c>
      <c r="BB99" t="str">
        <f t="shared" si="77"/>
        <v/>
      </c>
      <c r="BC99" t="str">
        <f t="shared" si="78"/>
        <v/>
      </c>
      <c r="BD99" t="str">
        <f t="shared" si="79"/>
        <v/>
      </c>
      <c r="BE99" t="str">
        <f t="shared" si="80"/>
        <v/>
      </c>
      <c r="BF99" t="str">
        <f t="shared" si="81"/>
        <v/>
      </c>
      <c r="BG99" t="str">
        <f t="shared" si="82"/>
        <v/>
      </c>
      <c r="BH99" t="str">
        <f t="shared" si="83"/>
        <v/>
      </c>
    </row>
    <row r="100" spans="1:60">
      <c r="A100" t="s">
        <v>350</v>
      </c>
      <c r="B100" t="s">
        <v>82</v>
      </c>
      <c r="C100" t="s">
        <v>147</v>
      </c>
      <c r="J100" t="s">
        <v>146</v>
      </c>
      <c r="K100">
        <v>1</v>
      </c>
      <c r="L100" t="s">
        <v>1669</v>
      </c>
      <c r="M100" t="s">
        <v>341</v>
      </c>
      <c r="N100" t="s">
        <v>1947</v>
      </c>
      <c r="O100" t="s">
        <v>1212</v>
      </c>
      <c r="P100" t="s">
        <v>1954</v>
      </c>
      <c r="Q100" t="s">
        <v>1262</v>
      </c>
      <c r="S100" t="str">
        <f t="shared" si="42"/>
        <v>P104</v>
      </c>
      <c r="T100" t="str">
        <f t="shared" si="43"/>
        <v>Well Simple</v>
      </c>
      <c r="U100" t="str">
        <f t="shared" si="44"/>
        <v>Pepper</v>
      </c>
      <c r="V100" t="str">
        <f t="shared" si="45"/>
        <v>Product Rules</v>
      </c>
      <c r="W100" t="str">
        <f t="shared" si="46"/>
        <v>Acceptable Security</v>
      </c>
      <c r="X100" t="str">
        <f t="shared" si="47"/>
        <v>Missing Data Only</v>
      </c>
      <c r="Y100" t="str">
        <f t="shared" si="48"/>
        <v/>
      </c>
      <c r="Z100" t="str">
        <f t="shared" si="49"/>
        <v/>
      </c>
      <c r="AA100" t="str">
        <f t="shared" si="50"/>
        <v/>
      </c>
      <c r="AB100" t="str">
        <f t="shared" si="51"/>
        <v/>
      </c>
      <c r="AC100" t="str">
        <f t="shared" si="52"/>
        <v/>
      </c>
      <c r="AD100" t="str">
        <f t="shared" si="53"/>
        <v/>
      </c>
      <c r="AE100" t="str">
        <f t="shared" si="54"/>
        <v/>
      </c>
      <c r="AF100" t="str">
        <f t="shared" si="55"/>
        <v/>
      </c>
      <c r="AG100" t="str">
        <f t="shared" si="56"/>
        <v/>
      </c>
      <c r="AH100" t="str">
        <f t="shared" si="57"/>
        <v/>
      </c>
      <c r="AI100" t="str">
        <f t="shared" si="58"/>
        <v/>
      </c>
      <c r="AJ100" t="str">
        <f t="shared" si="59"/>
        <v/>
      </c>
      <c r="AK100" t="str">
        <f t="shared" si="60"/>
        <v/>
      </c>
      <c r="AL100" t="str">
        <f t="shared" si="61"/>
        <v/>
      </c>
      <c r="AM100" t="str">
        <f t="shared" si="62"/>
        <v/>
      </c>
      <c r="AN100" t="str">
        <f t="shared" si="63"/>
        <v/>
      </c>
      <c r="AO100" t="str">
        <f t="shared" si="64"/>
        <v/>
      </c>
      <c r="AP100" t="str">
        <f t="shared" si="65"/>
        <v/>
      </c>
      <c r="AQ100" t="str">
        <f t="shared" si="66"/>
        <v/>
      </c>
      <c r="AR100" t="str">
        <f t="shared" si="67"/>
        <v/>
      </c>
      <c r="AS100" t="str">
        <f t="shared" si="68"/>
        <v/>
      </c>
      <c r="AT100" t="str">
        <f t="shared" si="69"/>
        <v/>
      </c>
      <c r="AU100" t="str">
        <f t="shared" si="70"/>
        <v/>
      </c>
      <c r="AV100" t="str">
        <f t="shared" si="71"/>
        <v/>
      </c>
      <c r="AW100" t="str">
        <f t="shared" si="72"/>
        <v/>
      </c>
      <c r="AX100" t="str">
        <f t="shared" si="73"/>
        <v/>
      </c>
      <c r="AY100" t="str">
        <f t="shared" si="74"/>
        <v/>
      </c>
      <c r="AZ100" t="str">
        <f t="shared" si="75"/>
        <v/>
      </c>
      <c r="BA100" t="str">
        <f t="shared" si="76"/>
        <v/>
      </c>
      <c r="BB100" t="str">
        <f t="shared" si="77"/>
        <v/>
      </c>
      <c r="BC100" t="str">
        <f t="shared" si="78"/>
        <v/>
      </c>
      <c r="BD100" t="str">
        <f t="shared" si="79"/>
        <v/>
      </c>
      <c r="BE100" t="str">
        <f t="shared" si="80"/>
        <v/>
      </c>
      <c r="BF100" t="str">
        <f t="shared" si="81"/>
        <v/>
      </c>
      <c r="BG100" t="str">
        <f t="shared" si="82"/>
        <v/>
      </c>
      <c r="BH100" t="str">
        <f t="shared" si="83"/>
        <v/>
      </c>
    </row>
    <row r="101" spans="1:60">
      <c r="A101" t="s">
        <v>353</v>
      </c>
      <c r="B101" t="s">
        <v>82</v>
      </c>
      <c r="C101" t="s">
        <v>170</v>
      </c>
      <c r="J101" t="s">
        <v>146</v>
      </c>
      <c r="K101">
        <v>1</v>
      </c>
      <c r="L101" t="s">
        <v>1669</v>
      </c>
      <c r="M101" t="s">
        <v>341</v>
      </c>
      <c r="N101" t="s">
        <v>1947</v>
      </c>
      <c r="O101" t="s">
        <v>1212</v>
      </c>
      <c r="P101" t="s">
        <v>1954</v>
      </c>
      <c r="Q101" t="s">
        <v>1262</v>
      </c>
      <c r="S101" t="str">
        <f t="shared" si="42"/>
        <v>P105</v>
      </c>
      <c r="T101" t="str">
        <f t="shared" si="43"/>
        <v>Well Simple Plus</v>
      </c>
      <c r="U101" t="str">
        <f t="shared" si="44"/>
        <v>Pepper</v>
      </c>
      <c r="V101" t="str">
        <f t="shared" si="45"/>
        <v>Product Rules</v>
      </c>
      <c r="W101" t="str">
        <f t="shared" si="46"/>
        <v>Acceptable Security</v>
      </c>
      <c r="X101" t="str">
        <f t="shared" si="47"/>
        <v>Missing Data Only</v>
      </c>
      <c r="Y101" t="str">
        <f t="shared" si="48"/>
        <v/>
      </c>
      <c r="Z101" t="str">
        <f t="shared" si="49"/>
        <v/>
      </c>
      <c r="AA101" t="str">
        <f t="shared" si="50"/>
        <v/>
      </c>
      <c r="AB101" t="str">
        <f t="shared" si="51"/>
        <v/>
      </c>
      <c r="AC101" t="str">
        <f t="shared" si="52"/>
        <v/>
      </c>
      <c r="AD101" t="str">
        <f t="shared" si="53"/>
        <v/>
      </c>
      <c r="AE101" t="str">
        <f t="shared" si="54"/>
        <v/>
      </c>
      <c r="AF101" t="str">
        <f t="shared" si="55"/>
        <v/>
      </c>
      <c r="AG101" t="str">
        <f t="shared" si="56"/>
        <v/>
      </c>
      <c r="AH101" t="str">
        <f t="shared" si="57"/>
        <v/>
      </c>
      <c r="AI101" t="str">
        <f t="shared" si="58"/>
        <v/>
      </c>
      <c r="AJ101" t="str">
        <f t="shared" si="59"/>
        <v/>
      </c>
      <c r="AK101" t="str">
        <f t="shared" si="60"/>
        <v/>
      </c>
      <c r="AL101" t="str">
        <f t="shared" si="61"/>
        <v/>
      </c>
      <c r="AM101" t="str">
        <f t="shared" si="62"/>
        <v/>
      </c>
      <c r="AN101" t="str">
        <f t="shared" si="63"/>
        <v/>
      </c>
      <c r="AO101" t="str">
        <f t="shared" si="64"/>
        <v/>
      </c>
      <c r="AP101" t="str">
        <f t="shared" si="65"/>
        <v/>
      </c>
      <c r="AQ101" t="str">
        <f t="shared" si="66"/>
        <v/>
      </c>
      <c r="AR101" t="str">
        <f t="shared" si="67"/>
        <v/>
      </c>
      <c r="AS101" t="str">
        <f t="shared" si="68"/>
        <v/>
      </c>
      <c r="AT101" t="str">
        <f t="shared" si="69"/>
        <v/>
      </c>
      <c r="AU101" t="str">
        <f t="shared" si="70"/>
        <v/>
      </c>
      <c r="AV101" t="str">
        <f t="shared" si="71"/>
        <v/>
      </c>
      <c r="AW101" t="str">
        <f t="shared" si="72"/>
        <v/>
      </c>
      <c r="AX101" t="str">
        <f t="shared" si="73"/>
        <v/>
      </c>
      <c r="AY101" t="str">
        <f t="shared" si="74"/>
        <v/>
      </c>
      <c r="AZ101" t="str">
        <f t="shared" si="75"/>
        <v/>
      </c>
      <c r="BA101" t="str">
        <f t="shared" si="76"/>
        <v/>
      </c>
      <c r="BB101" t="str">
        <f t="shared" si="77"/>
        <v/>
      </c>
      <c r="BC101" t="str">
        <f t="shared" si="78"/>
        <v/>
      </c>
      <c r="BD101" t="str">
        <f t="shared" si="79"/>
        <v/>
      </c>
      <c r="BE101" t="str">
        <f t="shared" si="80"/>
        <v/>
      </c>
      <c r="BF101" t="str">
        <f t="shared" si="81"/>
        <v/>
      </c>
      <c r="BG101" t="str">
        <f t="shared" si="82"/>
        <v/>
      </c>
      <c r="BH101" t="str">
        <f t="shared" si="83"/>
        <v/>
      </c>
    </row>
    <row r="102" spans="1:60">
      <c r="A102" t="s">
        <v>359</v>
      </c>
      <c r="B102" t="s">
        <v>82</v>
      </c>
      <c r="C102" t="s">
        <v>186</v>
      </c>
      <c r="D102" t="s">
        <v>187</v>
      </c>
      <c r="E102" t="s">
        <v>197</v>
      </c>
      <c r="J102" t="s">
        <v>146</v>
      </c>
      <c r="K102">
        <v>3</v>
      </c>
      <c r="L102" t="s">
        <v>1669</v>
      </c>
      <c r="M102" t="s">
        <v>341</v>
      </c>
      <c r="N102" t="s">
        <v>1947</v>
      </c>
      <c r="O102" t="s">
        <v>1212</v>
      </c>
      <c r="P102" t="s">
        <v>1954</v>
      </c>
      <c r="Q102" t="s">
        <v>1262</v>
      </c>
      <c r="S102" t="str">
        <f t="shared" si="42"/>
        <v>P106</v>
      </c>
      <c r="T102" t="str">
        <f t="shared" si="43"/>
        <v>Well Easy Plus</v>
      </c>
      <c r="U102" t="str">
        <f t="shared" si="44"/>
        <v>Pepper</v>
      </c>
      <c r="V102" t="str">
        <f t="shared" si="45"/>
        <v>Product Rules</v>
      </c>
      <c r="W102" t="str">
        <f t="shared" si="46"/>
        <v>Acceptable Security</v>
      </c>
      <c r="X102" t="str">
        <f t="shared" si="47"/>
        <v>Missing Data Only</v>
      </c>
      <c r="Y102" t="str">
        <f t="shared" si="48"/>
        <v>P106</v>
      </c>
      <c r="Z102" t="str">
        <f t="shared" si="49"/>
        <v>Well Restore</v>
      </c>
      <c r="AA102" t="str">
        <f t="shared" si="50"/>
        <v>Pepper</v>
      </c>
      <c r="AB102" t="str">
        <f t="shared" si="51"/>
        <v>Product Rules</v>
      </c>
      <c r="AC102" t="str">
        <f t="shared" si="52"/>
        <v>Acceptable Security</v>
      </c>
      <c r="AD102" t="str">
        <f t="shared" si="53"/>
        <v>Missing Data Only</v>
      </c>
      <c r="AE102" t="str">
        <f t="shared" si="54"/>
        <v>P106</v>
      </c>
      <c r="AF102" t="str">
        <f t="shared" si="55"/>
        <v>Well Restore Plus</v>
      </c>
      <c r="AG102" t="str">
        <f t="shared" si="56"/>
        <v>Pepper</v>
      </c>
      <c r="AH102" t="str">
        <f t="shared" si="57"/>
        <v>Product Rules</v>
      </c>
      <c r="AI102" t="str">
        <f t="shared" si="58"/>
        <v>Acceptable Security</v>
      </c>
      <c r="AJ102" t="str">
        <f t="shared" si="59"/>
        <v>Missing Data Only</v>
      </c>
      <c r="AK102" t="str">
        <f t="shared" si="60"/>
        <v/>
      </c>
      <c r="AL102" t="str">
        <f t="shared" si="61"/>
        <v/>
      </c>
      <c r="AM102" t="str">
        <f t="shared" si="62"/>
        <v/>
      </c>
      <c r="AN102" t="str">
        <f t="shared" si="63"/>
        <v/>
      </c>
      <c r="AO102" t="str">
        <f t="shared" si="64"/>
        <v/>
      </c>
      <c r="AP102" t="str">
        <f t="shared" si="65"/>
        <v/>
      </c>
      <c r="AQ102" t="str">
        <f t="shared" si="66"/>
        <v/>
      </c>
      <c r="AR102" t="str">
        <f t="shared" si="67"/>
        <v/>
      </c>
      <c r="AS102" t="str">
        <f t="shared" si="68"/>
        <v/>
      </c>
      <c r="AT102" t="str">
        <f t="shared" si="69"/>
        <v/>
      </c>
      <c r="AU102" t="str">
        <f t="shared" si="70"/>
        <v/>
      </c>
      <c r="AV102" t="str">
        <f t="shared" si="71"/>
        <v/>
      </c>
      <c r="AW102" t="str">
        <f t="shared" si="72"/>
        <v/>
      </c>
      <c r="AX102" t="str">
        <f t="shared" si="73"/>
        <v/>
      </c>
      <c r="AY102" t="str">
        <f t="shared" si="74"/>
        <v/>
      </c>
      <c r="AZ102" t="str">
        <f t="shared" si="75"/>
        <v/>
      </c>
      <c r="BA102" t="str">
        <f t="shared" si="76"/>
        <v/>
      </c>
      <c r="BB102" t="str">
        <f t="shared" si="77"/>
        <v/>
      </c>
      <c r="BC102" t="str">
        <f t="shared" si="78"/>
        <v/>
      </c>
      <c r="BD102" t="str">
        <f t="shared" si="79"/>
        <v/>
      </c>
      <c r="BE102" t="str">
        <f t="shared" si="80"/>
        <v/>
      </c>
      <c r="BF102" t="str">
        <f t="shared" si="81"/>
        <v/>
      </c>
      <c r="BG102" t="str">
        <f t="shared" si="82"/>
        <v/>
      </c>
      <c r="BH102" t="str">
        <f t="shared" si="83"/>
        <v/>
      </c>
    </row>
    <row r="103" spans="1:60">
      <c r="A103" t="s">
        <v>365</v>
      </c>
      <c r="B103" t="s">
        <v>84</v>
      </c>
      <c r="C103" t="s">
        <v>147</v>
      </c>
      <c r="D103" t="s">
        <v>170</v>
      </c>
      <c r="J103" t="s">
        <v>146</v>
      </c>
      <c r="K103">
        <v>2</v>
      </c>
      <c r="L103" t="s">
        <v>1669</v>
      </c>
      <c r="M103" t="s">
        <v>363</v>
      </c>
      <c r="O103" t="s">
        <v>1224</v>
      </c>
      <c r="P103" t="s">
        <v>1213</v>
      </c>
      <c r="Q103" t="s">
        <v>1214</v>
      </c>
      <c r="S103" t="str">
        <f t="shared" si="42"/>
        <v>P107</v>
      </c>
      <c r="T103" t="str">
        <f t="shared" si="43"/>
        <v>Well Simple</v>
      </c>
      <c r="U103" t="str">
        <f t="shared" si="44"/>
        <v>Pepper</v>
      </c>
      <c r="V103" t="str">
        <f t="shared" si="45"/>
        <v>Product Rules</v>
      </c>
      <c r="W103" t="str">
        <f t="shared" si="46"/>
        <v>Minimum Loan Size</v>
      </c>
      <c r="X103" t="str">
        <f t="shared" si="47"/>
        <v>All Data</v>
      </c>
      <c r="Y103" t="str">
        <f t="shared" si="48"/>
        <v>P107</v>
      </c>
      <c r="Z103" t="str">
        <f t="shared" si="49"/>
        <v>Well Simple Plus</v>
      </c>
      <c r="AA103" t="str">
        <f t="shared" si="50"/>
        <v>Pepper</v>
      </c>
      <c r="AB103" t="str">
        <f t="shared" si="51"/>
        <v>Product Rules</v>
      </c>
      <c r="AC103" t="str">
        <f t="shared" si="52"/>
        <v>Minimum Loan Size</v>
      </c>
      <c r="AD103" t="str">
        <f t="shared" si="53"/>
        <v>All Data</v>
      </c>
      <c r="AE103" t="str">
        <f t="shared" si="54"/>
        <v/>
      </c>
      <c r="AF103" t="str">
        <f t="shared" si="55"/>
        <v/>
      </c>
      <c r="AG103" t="str">
        <f t="shared" si="56"/>
        <v/>
      </c>
      <c r="AH103" t="str">
        <f t="shared" si="57"/>
        <v/>
      </c>
      <c r="AI103" t="str">
        <f t="shared" si="58"/>
        <v/>
      </c>
      <c r="AJ103" t="str">
        <f t="shared" si="59"/>
        <v/>
      </c>
      <c r="AK103" t="str">
        <f t="shared" si="60"/>
        <v/>
      </c>
      <c r="AL103" t="str">
        <f t="shared" si="61"/>
        <v/>
      </c>
      <c r="AM103" t="str">
        <f t="shared" si="62"/>
        <v/>
      </c>
      <c r="AN103" t="str">
        <f t="shared" si="63"/>
        <v/>
      </c>
      <c r="AO103" t="str">
        <f t="shared" si="64"/>
        <v/>
      </c>
      <c r="AP103" t="str">
        <f t="shared" si="65"/>
        <v/>
      </c>
      <c r="AQ103" t="str">
        <f t="shared" si="66"/>
        <v/>
      </c>
      <c r="AR103" t="str">
        <f t="shared" si="67"/>
        <v/>
      </c>
      <c r="AS103" t="str">
        <f t="shared" si="68"/>
        <v/>
      </c>
      <c r="AT103" t="str">
        <f t="shared" si="69"/>
        <v/>
      </c>
      <c r="AU103" t="str">
        <f t="shared" si="70"/>
        <v/>
      </c>
      <c r="AV103" t="str">
        <f t="shared" si="71"/>
        <v/>
      </c>
      <c r="AW103" t="str">
        <f t="shared" si="72"/>
        <v/>
      </c>
      <c r="AX103" t="str">
        <f t="shared" si="73"/>
        <v/>
      </c>
      <c r="AY103" t="str">
        <f t="shared" si="74"/>
        <v/>
      </c>
      <c r="AZ103" t="str">
        <f t="shared" si="75"/>
        <v/>
      </c>
      <c r="BA103" t="str">
        <f t="shared" si="76"/>
        <v/>
      </c>
      <c r="BB103" t="str">
        <f t="shared" si="77"/>
        <v/>
      </c>
      <c r="BC103" t="str">
        <f t="shared" si="78"/>
        <v/>
      </c>
      <c r="BD103" t="str">
        <f t="shared" si="79"/>
        <v/>
      </c>
      <c r="BE103" t="str">
        <f t="shared" si="80"/>
        <v/>
      </c>
      <c r="BF103" t="str">
        <f t="shared" si="81"/>
        <v/>
      </c>
      <c r="BG103" t="str">
        <f t="shared" si="82"/>
        <v/>
      </c>
      <c r="BH103" t="str">
        <f t="shared" si="83"/>
        <v/>
      </c>
    </row>
    <row r="104" spans="1:60">
      <c r="A104" t="s">
        <v>367</v>
      </c>
      <c r="B104" t="s">
        <v>84</v>
      </c>
      <c r="C104" t="s">
        <v>171</v>
      </c>
      <c r="D104" t="s">
        <v>186</v>
      </c>
      <c r="E104" t="s">
        <v>187</v>
      </c>
      <c r="F104" t="s">
        <v>197</v>
      </c>
      <c r="J104" t="s">
        <v>146</v>
      </c>
      <c r="K104">
        <v>4</v>
      </c>
      <c r="L104" t="s">
        <v>1669</v>
      </c>
      <c r="M104" t="s">
        <v>363</v>
      </c>
      <c r="O104" t="s">
        <v>1224</v>
      </c>
      <c r="P104" t="s">
        <v>1213</v>
      </c>
      <c r="Q104" t="s">
        <v>1214</v>
      </c>
      <c r="S104" t="str">
        <f t="shared" si="42"/>
        <v>P108</v>
      </c>
      <c r="T104" t="str">
        <f t="shared" si="43"/>
        <v>Well Easy</v>
      </c>
      <c r="U104" t="str">
        <f t="shared" si="44"/>
        <v>Pepper</v>
      </c>
      <c r="V104" t="str">
        <f t="shared" si="45"/>
        <v>Product Rules</v>
      </c>
      <c r="W104" t="str">
        <f t="shared" si="46"/>
        <v>Minimum Loan Size</v>
      </c>
      <c r="X104" t="str">
        <f t="shared" si="47"/>
        <v>All Data</v>
      </c>
      <c r="Y104" t="str">
        <f t="shared" si="48"/>
        <v>P108</v>
      </c>
      <c r="Z104" t="str">
        <f t="shared" si="49"/>
        <v>Well Easy Plus</v>
      </c>
      <c r="AA104" t="str">
        <f t="shared" si="50"/>
        <v>Pepper</v>
      </c>
      <c r="AB104" t="str">
        <f t="shared" si="51"/>
        <v>Product Rules</v>
      </c>
      <c r="AC104" t="str">
        <f t="shared" si="52"/>
        <v>Minimum Loan Size</v>
      </c>
      <c r="AD104" t="str">
        <f t="shared" si="53"/>
        <v>All Data</v>
      </c>
      <c r="AE104" t="str">
        <f t="shared" si="54"/>
        <v>P108</v>
      </c>
      <c r="AF104" t="str">
        <f t="shared" si="55"/>
        <v>Well Restore</v>
      </c>
      <c r="AG104" t="str">
        <f t="shared" si="56"/>
        <v>Pepper</v>
      </c>
      <c r="AH104" t="str">
        <f t="shared" si="57"/>
        <v>Product Rules</v>
      </c>
      <c r="AI104" t="str">
        <f t="shared" si="58"/>
        <v>Minimum Loan Size</v>
      </c>
      <c r="AJ104" t="str">
        <f t="shared" si="59"/>
        <v>All Data</v>
      </c>
      <c r="AK104" t="str">
        <f t="shared" si="60"/>
        <v>P108</v>
      </c>
      <c r="AL104" t="str">
        <f t="shared" si="61"/>
        <v>Well Restore Plus</v>
      </c>
      <c r="AM104" t="str">
        <f t="shared" si="62"/>
        <v>Pepper</v>
      </c>
      <c r="AN104" t="str">
        <f t="shared" si="63"/>
        <v>Product Rules</v>
      </c>
      <c r="AO104" t="str">
        <f t="shared" si="64"/>
        <v>Minimum Loan Size</v>
      </c>
      <c r="AP104" t="str">
        <f t="shared" si="65"/>
        <v>All Data</v>
      </c>
      <c r="AQ104" t="str">
        <f t="shared" si="66"/>
        <v/>
      </c>
      <c r="AR104" t="str">
        <f t="shared" si="67"/>
        <v/>
      </c>
      <c r="AS104" t="str">
        <f t="shared" si="68"/>
        <v/>
      </c>
      <c r="AT104" t="str">
        <f t="shared" si="69"/>
        <v/>
      </c>
      <c r="AU104" t="str">
        <f t="shared" si="70"/>
        <v/>
      </c>
      <c r="AV104" t="str">
        <f t="shared" si="71"/>
        <v/>
      </c>
      <c r="AW104" t="str">
        <f t="shared" si="72"/>
        <v/>
      </c>
      <c r="AX104" t="str">
        <f t="shared" si="73"/>
        <v/>
      </c>
      <c r="AY104" t="str">
        <f t="shared" si="74"/>
        <v/>
      </c>
      <c r="AZ104" t="str">
        <f t="shared" si="75"/>
        <v/>
      </c>
      <c r="BA104" t="str">
        <f t="shared" si="76"/>
        <v/>
      </c>
      <c r="BB104" t="str">
        <f t="shared" si="77"/>
        <v/>
      </c>
      <c r="BC104" t="str">
        <f t="shared" si="78"/>
        <v/>
      </c>
      <c r="BD104" t="str">
        <f t="shared" si="79"/>
        <v/>
      </c>
      <c r="BE104" t="str">
        <f t="shared" si="80"/>
        <v/>
      </c>
      <c r="BF104" t="str">
        <f t="shared" si="81"/>
        <v/>
      </c>
      <c r="BG104" t="str">
        <f t="shared" si="82"/>
        <v/>
      </c>
      <c r="BH104" t="str">
        <f t="shared" si="83"/>
        <v/>
      </c>
    </row>
    <row r="105" spans="1:60">
      <c r="A105" t="s">
        <v>370</v>
      </c>
      <c r="B105" t="s">
        <v>84</v>
      </c>
      <c r="C105" t="s">
        <v>147</v>
      </c>
      <c r="D105" t="s">
        <v>170</v>
      </c>
      <c r="E105" t="s">
        <v>171</v>
      </c>
      <c r="F105" t="s">
        <v>186</v>
      </c>
      <c r="G105" t="s">
        <v>187</v>
      </c>
      <c r="H105" t="s">
        <v>197</v>
      </c>
      <c r="J105" t="s">
        <v>146</v>
      </c>
      <c r="K105">
        <v>6</v>
      </c>
      <c r="L105" t="s">
        <v>1345</v>
      </c>
      <c r="M105" t="s">
        <v>368</v>
      </c>
      <c r="O105" t="s">
        <v>1224</v>
      </c>
      <c r="P105" t="s">
        <v>1213</v>
      </c>
      <c r="Q105" t="s">
        <v>1214</v>
      </c>
      <c r="S105" t="str">
        <f t="shared" si="42"/>
        <v>P109</v>
      </c>
      <c r="T105" t="str">
        <f t="shared" si="43"/>
        <v>Well Simple</v>
      </c>
      <c r="U105" t="str">
        <f t="shared" si="44"/>
        <v>Pepper</v>
      </c>
      <c r="V105" t="str">
        <f t="shared" si="45"/>
        <v>Brand Rules</v>
      </c>
      <c r="W105" t="str">
        <f t="shared" si="46"/>
        <v>Maximum Loan Splits</v>
      </c>
      <c r="X105" t="str">
        <f t="shared" si="47"/>
        <v>All Data</v>
      </c>
      <c r="Y105" t="str">
        <f t="shared" si="48"/>
        <v>P109</v>
      </c>
      <c r="Z105" t="str">
        <f t="shared" si="49"/>
        <v>Well Simple Plus</v>
      </c>
      <c r="AA105" t="str">
        <f t="shared" si="50"/>
        <v>Pepper</v>
      </c>
      <c r="AB105" t="str">
        <f t="shared" si="51"/>
        <v>Brand Rules</v>
      </c>
      <c r="AC105" t="str">
        <f t="shared" si="52"/>
        <v>Maximum Loan Splits</v>
      </c>
      <c r="AD105" t="str">
        <f t="shared" si="53"/>
        <v>All Data</v>
      </c>
      <c r="AE105" t="str">
        <f t="shared" si="54"/>
        <v>P109</v>
      </c>
      <c r="AF105" t="str">
        <f t="shared" si="55"/>
        <v>Well Easy</v>
      </c>
      <c r="AG105" t="str">
        <f t="shared" si="56"/>
        <v>Pepper</v>
      </c>
      <c r="AH105" t="str">
        <f t="shared" si="57"/>
        <v>Brand Rules</v>
      </c>
      <c r="AI105" t="str">
        <f t="shared" si="58"/>
        <v>Maximum Loan Splits</v>
      </c>
      <c r="AJ105" t="str">
        <f t="shared" si="59"/>
        <v>All Data</v>
      </c>
      <c r="AK105" t="str">
        <f t="shared" si="60"/>
        <v>P109</v>
      </c>
      <c r="AL105" t="str">
        <f t="shared" si="61"/>
        <v>Well Easy Plus</v>
      </c>
      <c r="AM105" t="str">
        <f t="shared" si="62"/>
        <v>Pepper</v>
      </c>
      <c r="AN105" t="str">
        <f t="shared" si="63"/>
        <v>Brand Rules</v>
      </c>
      <c r="AO105" t="str">
        <f t="shared" si="64"/>
        <v>Maximum Loan Splits</v>
      </c>
      <c r="AP105" t="str">
        <f t="shared" si="65"/>
        <v>All Data</v>
      </c>
      <c r="AQ105" t="str">
        <f t="shared" si="66"/>
        <v>P109</v>
      </c>
      <c r="AR105" t="str">
        <f t="shared" si="67"/>
        <v>Well Restore</v>
      </c>
      <c r="AS105" t="str">
        <f t="shared" si="68"/>
        <v>Pepper</v>
      </c>
      <c r="AT105" t="str">
        <f t="shared" si="69"/>
        <v>Brand Rules</v>
      </c>
      <c r="AU105" t="str">
        <f t="shared" si="70"/>
        <v>Maximum Loan Splits</v>
      </c>
      <c r="AV105" t="str">
        <f t="shared" si="71"/>
        <v>All Data</v>
      </c>
      <c r="AW105" t="str">
        <f t="shared" si="72"/>
        <v>P109</v>
      </c>
      <c r="AX105" t="str">
        <f t="shared" si="73"/>
        <v>Well Restore Plus</v>
      </c>
      <c r="AY105" t="str">
        <f t="shared" si="74"/>
        <v>Pepper</v>
      </c>
      <c r="AZ105" t="str">
        <f t="shared" si="75"/>
        <v>Brand Rules</v>
      </c>
      <c r="BA105" t="str">
        <f t="shared" si="76"/>
        <v>Maximum Loan Splits</v>
      </c>
      <c r="BB105" t="str">
        <f t="shared" si="77"/>
        <v>All Data</v>
      </c>
      <c r="BC105" t="str">
        <f t="shared" si="78"/>
        <v/>
      </c>
      <c r="BD105" t="str">
        <f t="shared" si="79"/>
        <v/>
      </c>
      <c r="BE105" t="str">
        <f t="shared" si="80"/>
        <v/>
      </c>
      <c r="BF105" t="str">
        <f t="shared" si="81"/>
        <v/>
      </c>
      <c r="BG105" t="str">
        <f t="shared" si="82"/>
        <v/>
      </c>
      <c r="BH105" t="str">
        <f t="shared" si="83"/>
        <v/>
      </c>
    </row>
    <row r="106" spans="1:60">
      <c r="A106" t="s">
        <v>374</v>
      </c>
      <c r="B106" t="s">
        <v>86</v>
      </c>
      <c r="C106" t="s">
        <v>147</v>
      </c>
      <c r="D106" t="s">
        <v>170</v>
      </c>
      <c r="E106" t="s">
        <v>171</v>
      </c>
      <c r="F106" t="s">
        <v>186</v>
      </c>
      <c r="J106" t="s">
        <v>146</v>
      </c>
      <c r="K106">
        <v>4</v>
      </c>
      <c r="L106" t="s">
        <v>1669</v>
      </c>
      <c r="M106" t="s">
        <v>372</v>
      </c>
      <c r="O106" t="s">
        <v>1224</v>
      </c>
      <c r="P106" t="s">
        <v>1976</v>
      </c>
      <c r="Q106" t="s">
        <v>1214</v>
      </c>
      <c r="S106" t="str">
        <f t="shared" si="42"/>
        <v>P110</v>
      </c>
      <c r="T106" t="str">
        <f t="shared" si="43"/>
        <v>Well Simple</v>
      </c>
      <c r="U106" t="str">
        <f t="shared" si="44"/>
        <v>Pepper</v>
      </c>
      <c r="V106" t="str">
        <f t="shared" si="45"/>
        <v>Product Rules</v>
      </c>
      <c r="W106" t="str">
        <f t="shared" si="46"/>
        <v>Fee Capitalisation</v>
      </c>
      <c r="X106" t="str">
        <f t="shared" si="47"/>
        <v>All Data</v>
      </c>
      <c r="Y106" t="str">
        <f t="shared" si="48"/>
        <v>P110</v>
      </c>
      <c r="Z106" t="str">
        <f t="shared" si="49"/>
        <v>Well Simple Plus</v>
      </c>
      <c r="AA106" t="str">
        <f t="shared" si="50"/>
        <v>Pepper</v>
      </c>
      <c r="AB106" t="str">
        <f t="shared" si="51"/>
        <v>Product Rules</v>
      </c>
      <c r="AC106" t="str">
        <f t="shared" si="52"/>
        <v>Fee Capitalisation</v>
      </c>
      <c r="AD106" t="str">
        <f t="shared" si="53"/>
        <v>All Data</v>
      </c>
      <c r="AE106" t="str">
        <f t="shared" si="54"/>
        <v>P110</v>
      </c>
      <c r="AF106" t="str">
        <f t="shared" si="55"/>
        <v>Well Easy</v>
      </c>
      <c r="AG106" t="str">
        <f t="shared" si="56"/>
        <v>Pepper</v>
      </c>
      <c r="AH106" t="str">
        <f t="shared" si="57"/>
        <v>Product Rules</v>
      </c>
      <c r="AI106" t="str">
        <f t="shared" si="58"/>
        <v>Fee Capitalisation</v>
      </c>
      <c r="AJ106" t="str">
        <f t="shared" si="59"/>
        <v>All Data</v>
      </c>
      <c r="AK106" t="str">
        <f t="shared" si="60"/>
        <v>P110</v>
      </c>
      <c r="AL106" t="str">
        <f t="shared" si="61"/>
        <v>Well Easy Plus</v>
      </c>
      <c r="AM106" t="str">
        <f t="shared" si="62"/>
        <v>Pepper</v>
      </c>
      <c r="AN106" t="str">
        <f t="shared" si="63"/>
        <v>Product Rules</v>
      </c>
      <c r="AO106" t="str">
        <f t="shared" si="64"/>
        <v>Fee Capitalisation</v>
      </c>
      <c r="AP106" t="str">
        <f t="shared" si="65"/>
        <v>All Data</v>
      </c>
      <c r="AQ106" t="str">
        <f t="shared" si="66"/>
        <v/>
      </c>
      <c r="AR106" t="str">
        <f t="shared" si="67"/>
        <v/>
      </c>
      <c r="AS106" t="str">
        <f t="shared" si="68"/>
        <v/>
      </c>
      <c r="AT106" t="str">
        <f t="shared" si="69"/>
        <v/>
      </c>
      <c r="AU106" t="str">
        <f t="shared" si="70"/>
        <v/>
      </c>
      <c r="AV106" t="str">
        <f t="shared" si="71"/>
        <v/>
      </c>
      <c r="AW106" t="str">
        <f t="shared" si="72"/>
        <v/>
      </c>
      <c r="AX106" t="str">
        <f t="shared" si="73"/>
        <v/>
      </c>
      <c r="AY106" t="str">
        <f t="shared" si="74"/>
        <v/>
      </c>
      <c r="AZ106" t="str">
        <f t="shared" si="75"/>
        <v/>
      </c>
      <c r="BA106" t="str">
        <f t="shared" si="76"/>
        <v/>
      </c>
      <c r="BB106" t="str">
        <f t="shared" si="77"/>
        <v/>
      </c>
      <c r="BC106" t="str">
        <f t="shared" si="78"/>
        <v/>
      </c>
      <c r="BD106" t="str">
        <f t="shared" si="79"/>
        <v/>
      </c>
      <c r="BE106" t="str">
        <f t="shared" si="80"/>
        <v/>
      </c>
      <c r="BF106" t="str">
        <f t="shared" si="81"/>
        <v/>
      </c>
      <c r="BG106" t="str">
        <f t="shared" si="82"/>
        <v/>
      </c>
      <c r="BH106" t="str">
        <f t="shared" si="83"/>
        <v/>
      </c>
    </row>
    <row r="107" spans="1:60">
      <c r="A107" t="s">
        <v>376</v>
      </c>
      <c r="B107" t="s">
        <v>86</v>
      </c>
      <c r="C107" t="s">
        <v>147</v>
      </c>
      <c r="D107" t="s">
        <v>170</v>
      </c>
      <c r="E107" t="s">
        <v>171</v>
      </c>
      <c r="F107" t="s">
        <v>186</v>
      </c>
      <c r="J107" t="s">
        <v>146</v>
      </c>
      <c r="K107">
        <v>4</v>
      </c>
      <c r="L107" t="s">
        <v>1669</v>
      </c>
      <c r="M107" t="s">
        <v>372</v>
      </c>
      <c r="O107" t="s">
        <v>1224</v>
      </c>
      <c r="P107" t="s">
        <v>1981</v>
      </c>
      <c r="Q107" t="s">
        <v>1214</v>
      </c>
      <c r="S107" t="str">
        <f t="shared" si="42"/>
        <v>P111</v>
      </c>
      <c r="T107" t="str">
        <f t="shared" si="43"/>
        <v>Well Simple</v>
      </c>
      <c r="U107" t="str">
        <f t="shared" si="44"/>
        <v>Pepper</v>
      </c>
      <c r="V107" t="str">
        <f t="shared" si="45"/>
        <v>Product Rules</v>
      </c>
      <c r="W107" t="str">
        <f t="shared" si="46"/>
        <v>Fee Capitalisation</v>
      </c>
      <c r="X107" t="str">
        <f t="shared" si="47"/>
        <v>All Data</v>
      </c>
      <c r="Y107" t="str">
        <f t="shared" si="48"/>
        <v>P111</v>
      </c>
      <c r="Z107" t="str">
        <f t="shared" si="49"/>
        <v>Well Simple Plus</v>
      </c>
      <c r="AA107" t="str">
        <f t="shared" si="50"/>
        <v>Pepper</v>
      </c>
      <c r="AB107" t="str">
        <f t="shared" si="51"/>
        <v>Product Rules</v>
      </c>
      <c r="AC107" t="str">
        <f t="shared" si="52"/>
        <v>Fee Capitalisation</v>
      </c>
      <c r="AD107" t="str">
        <f t="shared" si="53"/>
        <v>All Data</v>
      </c>
      <c r="AE107" t="str">
        <f t="shared" si="54"/>
        <v>P111</v>
      </c>
      <c r="AF107" t="str">
        <f t="shared" si="55"/>
        <v>Well Easy</v>
      </c>
      <c r="AG107" t="str">
        <f t="shared" si="56"/>
        <v>Pepper</v>
      </c>
      <c r="AH107" t="str">
        <f t="shared" si="57"/>
        <v>Product Rules</v>
      </c>
      <c r="AI107" t="str">
        <f t="shared" si="58"/>
        <v>Fee Capitalisation</v>
      </c>
      <c r="AJ107" t="str">
        <f t="shared" si="59"/>
        <v>All Data</v>
      </c>
      <c r="AK107" t="str">
        <f t="shared" si="60"/>
        <v>P111</v>
      </c>
      <c r="AL107" t="str">
        <f t="shared" si="61"/>
        <v>Well Easy Plus</v>
      </c>
      <c r="AM107" t="str">
        <f t="shared" si="62"/>
        <v>Pepper</v>
      </c>
      <c r="AN107" t="str">
        <f t="shared" si="63"/>
        <v>Product Rules</v>
      </c>
      <c r="AO107" t="str">
        <f t="shared" si="64"/>
        <v>Fee Capitalisation</v>
      </c>
      <c r="AP107" t="str">
        <f t="shared" si="65"/>
        <v>All Data</v>
      </c>
      <c r="AQ107" t="str">
        <f t="shared" si="66"/>
        <v/>
      </c>
      <c r="AR107" t="str">
        <f t="shared" si="67"/>
        <v/>
      </c>
      <c r="AS107" t="str">
        <f t="shared" si="68"/>
        <v/>
      </c>
      <c r="AT107" t="str">
        <f t="shared" si="69"/>
        <v/>
      </c>
      <c r="AU107" t="str">
        <f t="shared" si="70"/>
        <v/>
      </c>
      <c r="AV107" t="str">
        <f t="shared" si="71"/>
        <v/>
      </c>
      <c r="AW107" t="str">
        <f t="shared" si="72"/>
        <v/>
      </c>
      <c r="AX107" t="str">
        <f t="shared" si="73"/>
        <v/>
      </c>
      <c r="AY107" t="str">
        <f t="shared" si="74"/>
        <v/>
      </c>
      <c r="AZ107" t="str">
        <f t="shared" si="75"/>
        <v/>
      </c>
      <c r="BA107" t="str">
        <f t="shared" si="76"/>
        <v/>
      </c>
      <c r="BB107" t="str">
        <f t="shared" si="77"/>
        <v/>
      </c>
      <c r="BC107" t="str">
        <f t="shared" si="78"/>
        <v/>
      </c>
      <c r="BD107" t="str">
        <f t="shared" si="79"/>
        <v/>
      </c>
      <c r="BE107" t="str">
        <f t="shared" si="80"/>
        <v/>
      </c>
      <c r="BF107" t="str">
        <f t="shared" si="81"/>
        <v/>
      </c>
      <c r="BG107" t="str">
        <f t="shared" si="82"/>
        <v/>
      </c>
      <c r="BH107" t="str">
        <f t="shared" si="83"/>
        <v/>
      </c>
    </row>
    <row r="108" spans="1:60">
      <c r="A108" t="s">
        <v>377</v>
      </c>
      <c r="B108" t="s">
        <v>86</v>
      </c>
      <c r="C108" t="s">
        <v>147</v>
      </c>
      <c r="D108" t="s">
        <v>170</v>
      </c>
      <c r="J108" t="s">
        <v>146</v>
      </c>
      <c r="K108">
        <v>2</v>
      </c>
      <c r="L108" t="s">
        <v>1669</v>
      </c>
      <c r="M108" t="s">
        <v>372</v>
      </c>
      <c r="O108" t="s">
        <v>1224</v>
      </c>
      <c r="P108" t="s">
        <v>1653</v>
      </c>
      <c r="Q108" t="s">
        <v>1214</v>
      </c>
      <c r="S108" t="str">
        <f t="shared" si="42"/>
        <v>P112</v>
      </c>
      <c r="T108" t="str">
        <f t="shared" si="43"/>
        <v>Well Simple</v>
      </c>
      <c r="U108" t="str">
        <f t="shared" si="44"/>
        <v>Pepper</v>
      </c>
      <c r="V108" t="str">
        <f t="shared" si="45"/>
        <v>Product Rules</v>
      </c>
      <c r="W108" t="str">
        <f t="shared" si="46"/>
        <v>Fee Capitalisation</v>
      </c>
      <c r="X108" t="str">
        <f t="shared" si="47"/>
        <v>All Data</v>
      </c>
      <c r="Y108" t="str">
        <f t="shared" si="48"/>
        <v>P112</v>
      </c>
      <c r="Z108" t="str">
        <f t="shared" si="49"/>
        <v>Well Simple Plus</v>
      </c>
      <c r="AA108" t="str">
        <f t="shared" si="50"/>
        <v>Pepper</v>
      </c>
      <c r="AB108" t="str">
        <f t="shared" si="51"/>
        <v>Product Rules</v>
      </c>
      <c r="AC108" t="str">
        <f t="shared" si="52"/>
        <v>Fee Capitalisation</v>
      </c>
      <c r="AD108" t="str">
        <f t="shared" si="53"/>
        <v>All Data</v>
      </c>
      <c r="AE108" t="str">
        <f t="shared" si="54"/>
        <v/>
      </c>
      <c r="AF108" t="str">
        <f t="shared" si="55"/>
        <v/>
      </c>
      <c r="AG108" t="str">
        <f t="shared" si="56"/>
        <v/>
      </c>
      <c r="AH108" t="str">
        <f t="shared" si="57"/>
        <v/>
      </c>
      <c r="AI108" t="str">
        <f t="shared" si="58"/>
        <v/>
      </c>
      <c r="AJ108" t="str">
        <f t="shared" si="59"/>
        <v/>
      </c>
      <c r="AK108" t="str">
        <f t="shared" si="60"/>
        <v/>
      </c>
      <c r="AL108" t="str">
        <f t="shared" si="61"/>
        <v/>
      </c>
      <c r="AM108" t="str">
        <f t="shared" si="62"/>
        <v/>
      </c>
      <c r="AN108" t="str">
        <f t="shared" si="63"/>
        <v/>
      </c>
      <c r="AO108" t="str">
        <f t="shared" si="64"/>
        <v/>
      </c>
      <c r="AP108" t="str">
        <f t="shared" si="65"/>
        <v/>
      </c>
      <c r="AQ108" t="str">
        <f t="shared" si="66"/>
        <v/>
      </c>
      <c r="AR108" t="str">
        <f t="shared" si="67"/>
        <v/>
      </c>
      <c r="AS108" t="str">
        <f t="shared" si="68"/>
        <v/>
      </c>
      <c r="AT108" t="str">
        <f t="shared" si="69"/>
        <v/>
      </c>
      <c r="AU108" t="str">
        <f t="shared" si="70"/>
        <v/>
      </c>
      <c r="AV108" t="str">
        <f t="shared" si="71"/>
        <v/>
      </c>
      <c r="AW108" t="str">
        <f t="shared" si="72"/>
        <v/>
      </c>
      <c r="AX108" t="str">
        <f t="shared" si="73"/>
        <v/>
      </c>
      <c r="AY108" t="str">
        <f t="shared" si="74"/>
        <v/>
      </c>
      <c r="AZ108" t="str">
        <f t="shared" si="75"/>
        <v/>
      </c>
      <c r="BA108" t="str">
        <f t="shared" si="76"/>
        <v/>
      </c>
      <c r="BB108" t="str">
        <f t="shared" si="77"/>
        <v/>
      </c>
      <c r="BC108" t="str">
        <f t="shared" si="78"/>
        <v/>
      </c>
      <c r="BD108" t="str">
        <f t="shared" si="79"/>
        <v/>
      </c>
      <c r="BE108" t="str">
        <f t="shared" si="80"/>
        <v/>
      </c>
      <c r="BF108" t="str">
        <f t="shared" si="81"/>
        <v/>
      </c>
      <c r="BG108" t="str">
        <f t="shared" si="82"/>
        <v/>
      </c>
      <c r="BH108" t="str">
        <f t="shared" si="83"/>
        <v/>
      </c>
    </row>
    <row r="109" spans="1:60">
      <c r="A109" t="s">
        <v>378</v>
      </c>
      <c r="B109" t="s">
        <v>86</v>
      </c>
      <c r="C109" t="s">
        <v>171</v>
      </c>
      <c r="D109" t="s">
        <v>186</v>
      </c>
      <c r="J109" t="s">
        <v>146</v>
      </c>
      <c r="K109">
        <v>2</v>
      </c>
      <c r="L109" t="s">
        <v>1669</v>
      </c>
      <c r="M109" t="s">
        <v>372</v>
      </c>
      <c r="O109" t="s">
        <v>1224</v>
      </c>
      <c r="P109" t="s">
        <v>1988</v>
      </c>
      <c r="Q109" t="s">
        <v>1214</v>
      </c>
      <c r="S109" t="str">
        <f t="shared" si="42"/>
        <v>P113</v>
      </c>
      <c r="T109" t="str">
        <f t="shared" si="43"/>
        <v>Well Easy</v>
      </c>
      <c r="U109" t="str">
        <f t="shared" si="44"/>
        <v>Pepper</v>
      </c>
      <c r="V109" t="str">
        <f t="shared" si="45"/>
        <v>Product Rules</v>
      </c>
      <c r="W109" t="str">
        <f t="shared" si="46"/>
        <v>Fee Capitalisation</v>
      </c>
      <c r="X109" t="str">
        <f t="shared" si="47"/>
        <v>All Data</v>
      </c>
      <c r="Y109" t="str">
        <f t="shared" si="48"/>
        <v>P113</v>
      </c>
      <c r="Z109" t="str">
        <f t="shared" si="49"/>
        <v>Well Easy Plus</v>
      </c>
      <c r="AA109" t="str">
        <f t="shared" si="50"/>
        <v>Pepper</v>
      </c>
      <c r="AB109" t="str">
        <f t="shared" si="51"/>
        <v>Product Rules</v>
      </c>
      <c r="AC109" t="str">
        <f t="shared" si="52"/>
        <v>Fee Capitalisation</v>
      </c>
      <c r="AD109" t="str">
        <f t="shared" si="53"/>
        <v>All Data</v>
      </c>
      <c r="AE109" t="str">
        <f t="shared" si="54"/>
        <v/>
      </c>
      <c r="AF109" t="str">
        <f t="shared" si="55"/>
        <v/>
      </c>
      <c r="AG109" t="str">
        <f t="shared" si="56"/>
        <v/>
      </c>
      <c r="AH109" t="str">
        <f t="shared" si="57"/>
        <v/>
      </c>
      <c r="AI109" t="str">
        <f t="shared" si="58"/>
        <v/>
      </c>
      <c r="AJ109" t="str">
        <f t="shared" si="59"/>
        <v/>
      </c>
      <c r="AK109" t="str">
        <f t="shared" si="60"/>
        <v/>
      </c>
      <c r="AL109" t="str">
        <f t="shared" si="61"/>
        <v/>
      </c>
      <c r="AM109" t="str">
        <f t="shared" si="62"/>
        <v/>
      </c>
      <c r="AN109" t="str">
        <f t="shared" si="63"/>
        <v/>
      </c>
      <c r="AO109" t="str">
        <f t="shared" si="64"/>
        <v/>
      </c>
      <c r="AP109" t="str">
        <f t="shared" si="65"/>
        <v/>
      </c>
      <c r="AQ109" t="str">
        <f t="shared" si="66"/>
        <v/>
      </c>
      <c r="AR109" t="str">
        <f t="shared" si="67"/>
        <v/>
      </c>
      <c r="AS109" t="str">
        <f t="shared" si="68"/>
        <v/>
      </c>
      <c r="AT109" t="str">
        <f t="shared" si="69"/>
        <v/>
      </c>
      <c r="AU109" t="str">
        <f t="shared" si="70"/>
        <v/>
      </c>
      <c r="AV109" t="str">
        <f t="shared" si="71"/>
        <v/>
      </c>
      <c r="AW109" t="str">
        <f t="shared" si="72"/>
        <v/>
      </c>
      <c r="AX109" t="str">
        <f t="shared" si="73"/>
        <v/>
      </c>
      <c r="AY109" t="str">
        <f t="shared" si="74"/>
        <v/>
      </c>
      <c r="AZ109" t="str">
        <f t="shared" si="75"/>
        <v/>
      </c>
      <c r="BA109" t="str">
        <f t="shared" si="76"/>
        <v/>
      </c>
      <c r="BB109" t="str">
        <f t="shared" si="77"/>
        <v/>
      </c>
      <c r="BC109" t="str">
        <f t="shared" si="78"/>
        <v/>
      </c>
      <c r="BD109" t="str">
        <f t="shared" si="79"/>
        <v/>
      </c>
      <c r="BE109" t="str">
        <f t="shared" si="80"/>
        <v/>
      </c>
      <c r="BF109" t="str">
        <f t="shared" si="81"/>
        <v/>
      </c>
      <c r="BG109" t="str">
        <f t="shared" si="82"/>
        <v/>
      </c>
      <c r="BH109" t="str">
        <f t="shared" si="83"/>
        <v/>
      </c>
    </row>
    <row r="110" spans="1:60">
      <c r="A110" t="s">
        <v>379</v>
      </c>
      <c r="B110" t="s">
        <v>86</v>
      </c>
      <c r="C110" t="s">
        <v>171</v>
      </c>
      <c r="D110" t="s">
        <v>186</v>
      </c>
      <c r="J110" t="s">
        <v>146</v>
      </c>
      <c r="K110">
        <v>2</v>
      </c>
      <c r="L110" t="s">
        <v>1669</v>
      </c>
      <c r="M110" t="s">
        <v>372</v>
      </c>
      <c r="O110" t="s">
        <v>1224</v>
      </c>
      <c r="P110" t="s">
        <v>1992</v>
      </c>
      <c r="Q110" t="s">
        <v>1214</v>
      </c>
      <c r="S110" t="str">
        <f t="shared" si="42"/>
        <v>P114</v>
      </c>
      <c r="T110" t="str">
        <f t="shared" si="43"/>
        <v>Well Easy</v>
      </c>
      <c r="U110" t="str">
        <f t="shared" si="44"/>
        <v>Pepper</v>
      </c>
      <c r="V110" t="str">
        <f t="shared" si="45"/>
        <v>Product Rules</v>
      </c>
      <c r="W110" t="str">
        <f t="shared" si="46"/>
        <v>Fee Capitalisation</v>
      </c>
      <c r="X110" t="str">
        <f t="shared" si="47"/>
        <v>All Data</v>
      </c>
      <c r="Y110" t="str">
        <f t="shared" si="48"/>
        <v>P114</v>
      </c>
      <c r="Z110" t="str">
        <f t="shared" si="49"/>
        <v>Well Easy Plus</v>
      </c>
      <c r="AA110" t="str">
        <f t="shared" si="50"/>
        <v>Pepper</v>
      </c>
      <c r="AB110" t="str">
        <f t="shared" si="51"/>
        <v>Product Rules</v>
      </c>
      <c r="AC110" t="str">
        <f t="shared" si="52"/>
        <v>Fee Capitalisation</v>
      </c>
      <c r="AD110" t="str">
        <f t="shared" si="53"/>
        <v>All Data</v>
      </c>
      <c r="AE110" t="str">
        <f t="shared" si="54"/>
        <v/>
      </c>
      <c r="AF110" t="str">
        <f t="shared" si="55"/>
        <v/>
      </c>
      <c r="AG110" t="str">
        <f t="shared" si="56"/>
        <v/>
      </c>
      <c r="AH110" t="str">
        <f t="shared" si="57"/>
        <v/>
      </c>
      <c r="AI110" t="str">
        <f t="shared" si="58"/>
        <v/>
      </c>
      <c r="AJ110" t="str">
        <f t="shared" si="59"/>
        <v/>
      </c>
      <c r="AK110" t="str">
        <f t="shared" si="60"/>
        <v/>
      </c>
      <c r="AL110" t="str">
        <f t="shared" si="61"/>
        <v/>
      </c>
      <c r="AM110" t="str">
        <f t="shared" si="62"/>
        <v/>
      </c>
      <c r="AN110" t="str">
        <f t="shared" si="63"/>
        <v/>
      </c>
      <c r="AO110" t="str">
        <f t="shared" si="64"/>
        <v/>
      </c>
      <c r="AP110" t="str">
        <f t="shared" si="65"/>
        <v/>
      </c>
      <c r="AQ110" t="str">
        <f t="shared" si="66"/>
        <v/>
      </c>
      <c r="AR110" t="str">
        <f t="shared" si="67"/>
        <v/>
      </c>
      <c r="AS110" t="str">
        <f t="shared" si="68"/>
        <v/>
      </c>
      <c r="AT110" t="str">
        <f t="shared" si="69"/>
        <v/>
      </c>
      <c r="AU110" t="str">
        <f t="shared" si="70"/>
        <v/>
      </c>
      <c r="AV110" t="str">
        <f t="shared" si="71"/>
        <v/>
      </c>
      <c r="AW110" t="str">
        <f t="shared" si="72"/>
        <v/>
      </c>
      <c r="AX110" t="str">
        <f t="shared" si="73"/>
        <v/>
      </c>
      <c r="AY110" t="str">
        <f t="shared" si="74"/>
        <v/>
      </c>
      <c r="AZ110" t="str">
        <f t="shared" si="75"/>
        <v/>
      </c>
      <c r="BA110" t="str">
        <f t="shared" si="76"/>
        <v/>
      </c>
      <c r="BB110" t="str">
        <f t="shared" si="77"/>
        <v/>
      </c>
      <c r="BC110" t="str">
        <f t="shared" si="78"/>
        <v/>
      </c>
      <c r="BD110" t="str">
        <f t="shared" si="79"/>
        <v/>
      </c>
      <c r="BE110" t="str">
        <f t="shared" si="80"/>
        <v/>
      </c>
      <c r="BF110" t="str">
        <f t="shared" si="81"/>
        <v/>
      </c>
      <c r="BG110" t="str">
        <f t="shared" si="82"/>
        <v/>
      </c>
      <c r="BH110" t="str">
        <f t="shared" si="83"/>
        <v/>
      </c>
    </row>
    <row r="111" spans="1:60">
      <c r="A111" t="s">
        <v>380</v>
      </c>
      <c r="B111" t="s">
        <v>86</v>
      </c>
      <c r="C111" t="s">
        <v>187</v>
      </c>
      <c r="J111" t="s">
        <v>146</v>
      </c>
      <c r="K111">
        <v>1</v>
      </c>
      <c r="L111" t="s">
        <v>1669</v>
      </c>
      <c r="M111" t="s">
        <v>372</v>
      </c>
      <c r="O111" t="s">
        <v>1224</v>
      </c>
      <c r="P111" t="s">
        <v>1213</v>
      </c>
      <c r="Q111" t="s">
        <v>1214</v>
      </c>
      <c r="S111" t="str">
        <f t="shared" si="42"/>
        <v>P115</v>
      </c>
      <c r="T111" t="str">
        <f t="shared" si="43"/>
        <v>Well Restore</v>
      </c>
      <c r="U111" t="str">
        <f t="shared" si="44"/>
        <v>Pepper</v>
      </c>
      <c r="V111" t="str">
        <f t="shared" si="45"/>
        <v>Product Rules</v>
      </c>
      <c r="W111" t="str">
        <f t="shared" si="46"/>
        <v>Fee Capitalisation</v>
      </c>
      <c r="X111" t="str">
        <f t="shared" si="47"/>
        <v>All Data</v>
      </c>
      <c r="Y111" t="str">
        <f t="shared" si="48"/>
        <v/>
      </c>
      <c r="Z111" t="str">
        <f t="shared" si="49"/>
        <v/>
      </c>
      <c r="AA111" t="str">
        <f t="shared" si="50"/>
        <v/>
      </c>
      <c r="AB111" t="str">
        <f t="shared" si="51"/>
        <v/>
      </c>
      <c r="AC111" t="str">
        <f t="shared" si="52"/>
        <v/>
      </c>
      <c r="AD111" t="str">
        <f t="shared" si="53"/>
        <v/>
      </c>
      <c r="AE111" t="str">
        <f t="shared" si="54"/>
        <v/>
      </c>
      <c r="AF111" t="str">
        <f t="shared" si="55"/>
        <v/>
      </c>
      <c r="AG111" t="str">
        <f t="shared" si="56"/>
        <v/>
      </c>
      <c r="AH111" t="str">
        <f t="shared" si="57"/>
        <v/>
      </c>
      <c r="AI111" t="str">
        <f t="shared" si="58"/>
        <v/>
      </c>
      <c r="AJ111" t="str">
        <f t="shared" si="59"/>
        <v/>
      </c>
      <c r="AK111" t="str">
        <f t="shared" si="60"/>
        <v/>
      </c>
      <c r="AL111" t="str">
        <f t="shared" si="61"/>
        <v/>
      </c>
      <c r="AM111" t="str">
        <f t="shared" si="62"/>
        <v/>
      </c>
      <c r="AN111" t="str">
        <f t="shared" si="63"/>
        <v/>
      </c>
      <c r="AO111" t="str">
        <f t="shared" si="64"/>
        <v/>
      </c>
      <c r="AP111" t="str">
        <f t="shared" si="65"/>
        <v/>
      </c>
      <c r="AQ111" t="str">
        <f t="shared" si="66"/>
        <v/>
      </c>
      <c r="AR111" t="str">
        <f t="shared" si="67"/>
        <v/>
      </c>
      <c r="AS111" t="str">
        <f t="shared" si="68"/>
        <v/>
      </c>
      <c r="AT111" t="str">
        <f t="shared" si="69"/>
        <v/>
      </c>
      <c r="AU111" t="str">
        <f t="shared" si="70"/>
        <v/>
      </c>
      <c r="AV111" t="str">
        <f t="shared" si="71"/>
        <v/>
      </c>
      <c r="AW111" t="str">
        <f t="shared" si="72"/>
        <v/>
      </c>
      <c r="AX111" t="str">
        <f t="shared" si="73"/>
        <v/>
      </c>
      <c r="AY111" t="str">
        <f t="shared" si="74"/>
        <v/>
      </c>
      <c r="AZ111" t="str">
        <f t="shared" si="75"/>
        <v/>
      </c>
      <c r="BA111" t="str">
        <f t="shared" si="76"/>
        <v/>
      </c>
      <c r="BB111" t="str">
        <f t="shared" si="77"/>
        <v/>
      </c>
      <c r="BC111" t="str">
        <f t="shared" si="78"/>
        <v/>
      </c>
      <c r="BD111" t="str">
        <f t="shared" si="79"/>
        <v/>
      </c>
      <c r="BE111" t="str">
        <f t="shared" si="80"/>
        <v/>
      </c>
      <c r="BF111" t="str">
        <f t="shared" si="81"/>
        <v/>
      </c>
      <c r="BG111" t="str">
        <f t="shared" si="82"/>
        <v/>
      </c>
      <c r="BH111" t="str">
        <f t="shared" si="83"/>
        <v/>
      </c>
    </row>
    <row r="112" spans="1:60">
      <c r="A112" t="s">
        <v>381</v>
      </c>
      <c r="B112" t="s">
        <v>86</v>
      </c>
      <c r="C112" t="s">
        <v>197</v>
      </c>
      <c r="J112" t="s">
        <v>146</v>
      </c>
      <c r="K112">
        <v>1</v>
      </c>
      <c r="L112" t="s">
        <v>1669</v>
      </c>
      <c r="M112" t="s">
        <v>372</v>
      </c>
      <c r="O112" t="s">
        <v>1224</v>
      </c>
      <c r="P112" t="s">
        <v>1649</v>
      </c>
      <c r="Q112" t="s">
        <v>1214</v>
      </c>
      <c r="S112" t="str">
        <f t="shared" si="42"/>
        <v>P116</v>
      </c>
      <c r="T112" t="str">
        <f t="shared" si="43"/>
        <v>Well Restore Plus</v>
      </c>
      <c r="U112" t="str">
        <f t="shared" si="44"/>
        <v>Pepper</v>
      </c>
      <c r="V112" t="str">
        <f t="shared" si="45"/>
        <v>Product Rules</v>
      </c>
      <c r="W112" t="str">
        <f t="shared" si="46"/>
        <v>Fee Capitalisation</v>
      </c>
      <c r="X112" t="str">
        <f t="shared" si="47"/>
        <v>All Data</v>
      </c>
      <c r="Y112" t="str">
        <f t="shared" si="48"/>
        <v/>
      </c>
      <c r="Z112" t="str">
        <f t="shared" si="49"/>
        <v/>
      </c>
      <c r="AA112" t="str">
        <f t="shared" si="50"/>
        <v/>
      </c>
      <c r="AB112" t="str">
        <f t="shared" si="51"/>
        <v/>
      </c>
      <c r="AC112" t="str">
        <f t="shared" si="52"/>
        <v/>
      </c>
      <c r="AD112" t="str">
        <f t="shared" si="53"/>
        <v/>
      </c>
      <c r="AE112" t="str">
        <f t="shared" si="54"/>
        <v/>
      </c>
      <c r="AF112" t="str">
        <f t="shared" si="55"/>
        <v/>
      </c>
      <c r="AG112" t="str">
        <f t="shared" si="56"/>
        <v/>
      </c>
      <c r="AH112" t="str">
        <f t="shared" si="57"/>
        <v/>
      </c>
      <c r="AI112" t="str">
        <f t="shared" si="58"/>
        <v/>
      </c>
      <c r="AJ112" t="str">
        <f t="shared" si="59"/>
        <v/>
      </c>
      <c r="AK112" t="str">
        <f t="shared" si="60"/>
        <v/>
      </c>
      <c r="AL112" t="str">
        <f t="shared" si="61"/>
        <v/>
      </c>
      <c r="AM112" t="str">
        <f t="shared" si="62"/>
        <v/>
      </c>
      <c r="AN112" t="str">
        <f t="shared" si="63"/>
        <v/>
      </c>
      <c r="AO112" t="str">
        <f t="shared" si="64"/>
        <v/>
      </c>
      <c r="AP112" t="str">
        <f t="shared" si="65"/>
        <v/>
      </c>
      <c r="AQ112" t="str">
        <f t="shared" si="66"/>
        <v/>
      </c>
      <c r="AR112" t="str">
        <f t="shared" si="67"/>
        <v/>
      </c>
      <c r="AS112" t="str">
        <f t="shared" si="68"/>
        <v/>
      </c>
      <c r="AT112" t="str">
        <f t="shared" si="69"/>
        <v/>
      </c>
      <c r="AU112" t="str">
        <f t="shared" si="70"/>
        <v/>
      </c>
      <c r="AV112" t="str">
        <f t="shared" si="71"/>
        <v/>
      </c>
      <c r="AW112" t="str">
        <f t="shared" si="72"/>
        <v/>
      </c>
      <c r="AX112" t="str">
        <f t="shared" si="73"/>
        <v/>
      </c>
      <c r="AY112" t="str">
        <f t="shared" si="74"/>
        <v/>
      </c>
      <c r="AZ112" t="str">
        <f t="shared" si="75"/>
        <v/>
      </c>
      <c r="BA112" t="str">
        <f t="shared" si="76"/>
        <v/>
      </c>
      <c r="BB112" t="str">
        <f t="shared" si="77"/>
        <v/>
      </c>
      <c r="BC112" t="str">
        <f t="shared" si="78"/>
        <v/>
      </c>
      <c r="BD112" t="str">
        <f t="shared" si="79"/>
        <v/>
      </c>
      <c r="BE112" t="str">
        <f t="shared" si="80"/>
        <v/>
      </c>
      <c r="BF112" t="str">
        <f t="shared" si="81"/>
        <v/>
      </c>
      <c r="BG112" t="str">
        <f t="shared" si="82"/>
        <v/>
      </c>
      <c r="BH112" t="str">
        <f t="shared" si="83"/>
        <v/>
      </c>
    </row>
    <row r="113" spans="1:60">
      <c r="A113" t="s">
        <v>382</v>
      </c>
      <c r="B113" t="s">
        <v>86</v>
      </c>
      <c r="C113" t="s">
        <v>197</v>
      </c>
      <c r="J113" t="s">
        <v>146</v>
      </c>
      <c r="K113">
        <v>1</v>
      </c>
      <c r="L113" t="s">
        <v>1669</v>
      </c>
      <c r="M113" t="s">
        <v>372</v>
      </c>
      <c r="O113" t="s">
        <v>1224</v>
      </c>
      <c r="P113" t="s">
        <v>1653</v>
      </c>
      <c r="Q113" t="s">
        <v>1214</v>
      </c>
      <c r="S113" t="str">
        <f t="shared" si="42"/>
        <v>P117</v>
      </c>
      <c r="T113" t="str">
        <f t="shared" si="43"/>
        <v>Well Restore Plus</v>
      </c>
      <c r="U113" t="str">
        <f t="shared" si="44"/>
        <v>Pepper</v>
      </c>
      <c r="V113" t="str">
        <f t="shared" si="45"/>
        <v>Product Rules</v>
      </c>
      <c r="W113" t="str">
        <f t="shared" si="46"/>
        <v>Fee Capitalisation</v>
      </c>
      <c r="X113" t="str">
        <f t="shared" si="47"/>
        <v>All Data</v>
      </c>
      <c r="Y113" t="str">
        <f t="shared" si="48"/>
        <v/>
      </c>
      <c r="Z113" t="str">
        <f t="shared" si="49"/>
        <v/>
      </c>
      <c r="AA113" t="str">
        <f t="shared" si="50"/>
        <v/>
      </c>
      <c r="AB113" t="str">
        <f t="shared" si="51"/>
        <v/>
      </c>
      <c r="AC113" t="str">
        <f t="shared" si="52"/>
        <v/>
      </c>
      <c r="AD113" t="str">
        <f t="shared" si="53"/>
        <v/>
      </c>
      <c r="AE113" t="str">
        <f t="shared" si="54"/>
        <v/>
      </c>
      <c r="AF113" t="str">
        <f t="shared" si="55"/>
        <v/>
      </c>
      <c r="AG113" t="str">
        <f t="shared" si="56"/>
        <v/>
      </c>
      <c r="AH113" t="str">
        <f t="shared" si="57"/>
        <v/>
      </c>
      <c r="AI113" t="str">
        <f t="shared" si="58"/>
        <v/>
      </c>
      <c r="AJ113" t="str">
        <f t="shared" si="59"/>
        <v/>
      </c>
      <c r="AK113" t="str">
        <f t="shared" si="60"/>
        <v/>
      </c>
      <c r="AL113" t="str">
        <f t="shared" si="61"/>
        <v/>
      </c>
      <c r="AM113" t="str">
        <f t="shared" si="62"/>
        <v/>
      </c>
      <c r="AN113" t="str">
        <f t="shared" si="63"/>
        <v/>
      </c>
      <c r="AO113" t="str">
        <f t="shared" si="64"/>
        <v/>
      </c>
      <c r="AP113" t="str">
        <f t="shared" si="65"/>
        <v/>
      </c>
      <c r="AQ113" t="str">
        <f t="shared" si="66"/>
        <v/>
      </c>
      <c r="AR113" t="str">
        <f t="shared" si="67"/>
        <v/>
      </c>
      <c r="AS113" t="str">
        <f t="shared" si="68"/>
        <v/>
      </c>
      <c r="AT113" t="str">
        <f t="shared" si="69"/>
        <v/>
      </c>
      <c r="AU113" t="str">
        <f t="shared" si="70"/>
        <v/>
      </c>
      <c r="AV113" t="str">
        <f t="shared" si="71"/>
        <v/>
      </c>
      <c r="AW113" t="str">
        <f t="shared" si="72"/>
        <v/>
      </c>
      <c r="AX113" t="str">
        <f t="shared" si="73"/>
        <v/>
      </c>
      <c r="AY113" t="str">
        <f t="shared" si="74"/>
        <v/>
      </c>
      <c r="AZ113" t="str">
        <f t="shared" si="75"/>
        <v/>
      </c>
      <c r="BA113" t="str">
        <f t="shared" si="76"/>
        <v/>
      </c>
      <c r="BB113" t="str">
        <f t="shared" si="77"/>
        <v/>
      </c>
      <c r="BC113" t="str">
        <f t="shared" si="78"/>
        <v/>
      </c>
      <c r="BD113" t="str">
        <f t="shared" si="79"/>
        <v/>
      </c>
      <c r="BE113" t="str">
        <f t="shared" si="80"/>
        <v/>
      </c>
      <c r="BF113" t="str">
        <f t="shared" si="81"/>
        <v/>
      </c>
      <c r="BG113" t="str">
        <f t="shared" si="82"/>
        <v/>
      </c>
      <c r="BH113" t="str">
        <f t="shared" si="83"/>
        <v/>
      </c>
    </row>
    <row r="114" spans="1:60">
      <c r="A114" t="s">
        <v>386</v>
      </c>
      <c r="B114" t="s">
        <v>88</v>
      </c>
      <c r="C114" t="s">
        <v>147</v>
      </c>
      <c r="D114" t="s">
        <v>170</v>
      </c>
      <c r="E114" t="s">
        <v>171</v>
      </c>
      <c r="F114" t="s">
        <v>186</v>
      </c>
      <c r="G114" t="s">
        <v>187</v>
      </c>
      <c r="H114" t="s">
        <v>197</v>
      </c>
      <c r="J114" t="s">
        <v>146</v>
      </c>
      <c r="K114">
        <v>6</v>
      </c>
      <c r="L114" t="s">
        <v>1345</v>
      </c>
      <c r="M114" t="s">
        <v>383</v>
      </c>
      <c r="N114" t="s">
        <v>1223</v>
      </c>
      <c r="O114" t="s">
        <v>1224</v>
      </c>
      <c r="P114" t="s">
        <v>1998</v>
      </c>
      <c r="Q114" t="s">
        <v>1214</v>
      </c>
      <c r="S114" t="str">
        <f t="shared" si="42"/>
        <v>P118</v>
      </c>
      <c r="T114" t="str">
        <f t="shared" si="43"/>
        <v>Well Simple</v>
      </c>
      <c r="U114" t="str">
        <f t="shared" si="44"/>
        <v>Pepper</v>
      </c>
      <c r="V114" t="str">
        <f t="shared" si="45"/>
        <v>Brand Rules</v>
      </c>
      <c r="W114" t="str">
        <f t="shared" si="46"/>
        <v>Serviceability</v>
      </c>
      <c r="X114" t="str">
        <f t="shared" si="47"/>
        <v>All Data</v>
      </c>
      <c r="Y114" t="str">
        <f t="shared" si="48"/>
        <v>P118</v>
      </c>
      <c r="Z114" t="str">
        <f t="shared" si="49"/>
        <v>Well Simple Plus</v>
      </c>
      <c r="AA114" t="str">
        <f t="shared" si="50"/>
        <v>Pepper</v>
      </c>
      <c r="AB114" t="str">
        <f t="shared" si="51"/>
        <v>Brand Rules</v>
      </c>
      <c r="AC114" t="str">
        <f t="shared" si="52"/>
        <v>Serviceability</v>
      </c>
      <c r="AD114" t="str">
        <f t="shared" si="53"/>
        <v>All Data</v>
      </c>
      <c r="AE114" t="str">
        <f t="shared" si="54"/>
        <v>P118</v>
      </c>
      <c r="AF114" t="str">
        <f t="shared" si="55"/>
        <v>Well Easy</v>
      </c>
      <c r="AG114" t="str">
        <f t="shared" si="56"/>
        <v>Pepper</v>
      </c>
      <c r="AH114" t="str">
        <f t="shared" si="57"/>
        <v>Brand Rules</v>
      </c>
      <c r="AI114" t="str">
        <f t="shared" si="58"/>
        <v>Serviceability</v>
      </c>
      <c r="AJ114" t="str">
        <f t="shared" si="59"/>
        <v>All Data</v>
      </c>
      <c r="AK114" t="str">
        <f t="shared" si="60"/>
        <v>P118</v>
      </c>
      <c r="AL114" t="str">
        <f t="shared" si="61"/>
        <v>Well Easy Plus</v>
      </c>
      <c r="AM114" t="str">
        <f t="shared" si="62"/>
        <v>Pepper</v>
      </c>
      <c r="AN114" t="str">
        <f t="shared" si="63"/>
        <v>Brand Rules</v>
      </c>
      <c r="AO114" t="str">
        <f t="shared" si="64"/>
        <v>Serviceability</v>
      </c>
      <c r="AP114" t="str">
        <f t="shared" si="65"/>
        <v>All Data</v>
      </c>
      <c r="AQ114" t="str">
        <f t="shared" si="66"/>
        <v>P118</v>
      </c>
      <c r="AR114" t="str">
        <f t="shared" si="67"/>
        <v>Well Restore</v>
      </c>
      <c r="AS114" t="str">
        <f t="shared" si="68"/>
        <v>Pepper</v>
      </c>
      <c r="AT114" t="str">
        <f t="shared" si="69"/>
        <v>Brand Rules</v>
      </c>
      <c r="AU114" t="str">
        <f t="shared" si="70"/>
        <v>Serviceability</v>
      </c>
      <c r="AV114" t="str">
        <f t="shared" si="71"/>
        <v>All Data</v>
      </c>
      <c r="AW114" t="str">
        <f t="shared" si="72"/>
        <v>P118</v>
      </c>
      <c r="AX114" t="str">
        <f t="shared" si="73"/>
        <v>Well Restore Plus</v>
      </c>
      <c r="AY114" t="str">
        <f t="shared" si="74"/>
        <v>Pepper</v>
      </c>
      <c r="AZ114" t="str">
        <f t="shared" si="75"/>
        <v>Brand Rules</v>
      </c>
      <c r="BA114" t="str">
        <f t="shared" si="76"/>
        <v>Serviceability</v>
      </c>
      <c r="BB114" t="str">
        <f t="shared" si="77"/>
        <v>All Data</v>
      </c>
      <c r="BC114" t="str">
        <f t="shared" si="78"/>
        <v/>
      </c>
      <c r="BD114" t="str">
        <f t="shared" si="79"/>
        <v/>
      </c>
      <c r="BE114" t="str">
        <f t="shared" si="80"/>
        <v/>
      </c>
      <c r="BF114" t="str">
        <f t="shared" si="81"/>
        <v/>
      </c>
      <c r="BG114" t="str">
        <f t="shared" si="82"/>
        <v/>
      </c>
      <c r="BH114" t="str">
        <f t="shared" si="83"/>
        <v/>
      </c>
    </row>
    <row r="115" spans="1:60">
      <c r="A115" t="s">
        <v>393</v>
      </c>
      <c r="B115" t="s">
        <v>88</v>
      </c>
      <c r="C115" t="s">
        <v>147</v>
      </c>
      <c r="D115" t="s">
        <v>170</v>
      </c>
      <c r="E115" t="s">
        <v>171</v>
      </c>
      <c r="F115" t="s">
        <v>186</v>
      </c>
      <c r="G115" t="s">
        <v>187</v>
      </c>
      <c r="H115" t="s">
        <v>197</v>
      </c>
      <c r="J115" t="s">
        <v>146</v>
      </c>
      <c r="K115">
        <v>6</v>
      </c>
      <c r="L115" t="s">
        <v>1345</v>
      </c>
      <c r="M115" t="s">
        <v>383</v>
      </c>
      <c r="N115" t="s">
        <v>1223</v>
      </c>
      <c r="O115" t="s">
        <v>1224</v>
      </c>
      <c r="P115" t="s">
        <v>2003</v>
      </c>
      <c r="Q115" t="s">
        <v>1214</v>
      </c>
      <c r="S115" t="str">
        <f t="shared" si="42"/>
        <v>P130</v>
      </c>
      <c r="T115" t="str">
        <f t="shared" si="43"/>
        <v>Well Simple</v>
      </c>
      <c r="U115" t="str">
        <f t="shared" si="44"/>
        <v>Pepper</v>
      </c>
      <c r="V115" t="str">
        <f t="shared" si="45"/>
        <v>Brand Rules</v>
      </c>
      <c r="W115" t="str">
        <f t="shared" si="46"/>
        <v>Serviceability</v>
      </c>
      <c r="X115" t="str">
        <f t="shared" si="47"/>
        <v>All Data</v>
      </c>
      <c r="Y115" t="str">
        <f t="shared" si="48"/>
        <v>P130</v>
      </c>
      <c r="Z115" t="str">
        <f t="shared" si="49"/>
        <v>Well Simple Plus</v>
      </c>
      <c r="AA115" t="str">
        <f t="shared" si="50"/>
        <v>Pepper</v>
      </c>
      <c r="AB115" t="str">
        <f t="shared" si="51"/>
        <v>Brand Rules</v>
      </c>
      <c r="AC115" t="str">
        <f t="shared" si="52"/>
        <v>Serviceability</v>
      </c>
      <c r="AD115" t="str">
        <f t="shared" si="53"/>
        <v>All Data</v>
      </c>
      <c r="AE115" t="str">
        <f t="shared" si="54"/>
        <v>P130</v>
      </c>
      <c r="AF115" t="str">
        <f t="shared" si="55"/>
        <v>Well Easy</v>
      </c>
      <c r="AG115" t="str">
        <f t="shared" si="56"/>
        <v>Pepper</v>
      </c>
      <c r="AH115" t="str">
        <f t="shared" si="57"/>
        <v>Brand Rules</v>
      </c>
      <c r="AI115" t="str">
        <f t="shared" si="58"/>
        <v>Serviceability</v>
      </c>
      <c r="AJ115" t="str">
        <f t="shared" si="59"/>
        <v>All Data</v>
      </c>
      <c r="AK115" t="str">
        <f t="shared" si="60"/>
        <v>P130</v>
      </c>
      <c r="AL115" t="str">
        <f t="shared" si="61"/>
        <v>Well Easy Plus</v>
      </c>
      <c r="AM115" t="str">
        <f t="shared" si="62"/>
        <v>Pepper</v>
      </c>
      <c r="AN115" t="str">
        <f t="shared" si="63"/>
        <v>Brand Rules</v>
      </c>
      <c r="AO115" t="str">
        <f t="shared" si="64"/>
        <v>Serviceability</v>
      </c>
      <c r="AP115" t="str">
        <f t="shared" si="65"/>
        <v>All Data</v>
      </c>
      <c r="AQ115" t="str">
        <f t="shared" si="66"/>
        <v>P130</v>
      </c>
      <c r="AR115" t="str">
        <f t="shared" si="67"/>
        <v>Well Restore</v>
      </c>
      <c r="AS115" t="str">
        <f t="shared" si="68"/>
        <v>Pepper</v>
      </c>
      <c r="AT115" t="str">
        <f t="shared" si="69"/>
        <v>Brand Rules</v>
      </c>
      <c r="AU115" t="str">
        <f t="shared" si="70"/>
        <v>Serviceability</v>
      </c>
      <c r="AV115" t="str">
        <f t="shared" si="71"/>
        <v>All Data</v>
      </c>
      <c r="AW115" t="str">
        <f t="shared" si="72"/>
        <v>P130</v>
      </c>
      <c r="AX115" t="str">
        <f t="shared" si="73"/>
        <v>Well Restore Plus</v>
      </c>
      <c r="AY115" t="str">
        <f t="shared" si="74"/>
        <v>Pepper</v>
      </c>
      <c r="AZ115" t="str">
        <f t="shared" si="75"/>
        <v>Brand Rules</v>
      </c>
      <c r="BA115" t="str">
        <f t="shared" si="76"/>
        <v>Serviceability</v>
      </c>
      <c r="BB115" t="str">
        <f t="shared" si="77"/>
        <v>All Data</v>
      </c>
      <c r="BC115" t="str">
        <f t="shared" si="78"/>
        <v/>
      </c>
      <c r="BD115" t="str">
        <f t="shared" si="79"/>
        <v/>
      </c>
      <c r="BE115" t="str">
        <f t="shared" si="80"/>
        <v/>
      </c>
      <c r="BF115" t="str">
        <f t="shared" si="81"/>
        <v/>
      </c>
      <c r="BG115" t="str">
        <f t="shared" si="82"/>
        <v/>
      </c>
      <c r="BH115" t="str">
        <f t="shared" si="83"/>
        <v/>
      </c>
    </row>
    <row r="116" spans="1:60">
      <c r="A116" t="s">
        <v>399</v>
      </c>
      <c r="B116" t="s">
        <v>88</v>
      </c>
      <c r="C116" t="s">
        <v>147</v>
      </c>
      <c r="D116" t="s">
        <v>170</v>
      </c>
      <c r="E116" t="s">
        <v>171</v>
      </c>
      <c r="F116" t="s">
        <v>186</v>
      </c>
      <c r="G116" t="s">
        <v>187</v>
      </c>
      <c r="H116" t="s">
        <v>197</v>
      </c>
      <c r="J116" t="s">
        <v>146</v>
      </c>
      <c r="K116">
        <v>6</v>
      </c>
      <c r="L116" t="s">
        <v>1345</v>
      </c>
      <c r="M116" t="s">
        <v>383</v>
      </c>
      <c r="N116" t="s">
        <v>1324</v>
      </c>
      <c r="O116" t="s">
        <v>1224</v>
      </c>
      <c r="P116" t="s">
        <v>2007</v>
      </c>
      <c r="Q116" t="s">
        <v>1214</v>
      </c>
      <c r="S116" t="str">
        <f t="shared" si="42"/>
        <v>P119</v>
      </c>
      <c r="T116" t="str">
        <f t="shared" si="43"/>
        <v>Well Simple</v>
      </c>
      <c r="U116" t="str">
        <f t="shared" si="44"/>
        <v>Pepper</v>
      </c>
      <c r="V116" t="str">
        <f t="shared" si="45"/>
        <v>Brand Rules</v>
      </c>
      <c r="W116" t="str">
        <f t="shared" si="46"/>
        <v>Serviceability</v>
      </c>
      <c r="X116" t="str">
        <f t="shared" si="47"/>
        <v>All Data</v>
      </c>
      <c r="Y116" t="str">
        <f t="shared" si="48"/>
        <v>P119</v>
      </c>
      <c r="Z116" t="str">
        <f t="shared" si="49"/>
        <v>Well Simple Plus</v>
      </c>
      <c r="AA116" t="str">
        <f t="shared" si="50"/>
        <v>Pepper</v>
      </c>
      <c r="AB116" t="str">
        <f t="shared" si="51"/>
        <v>Brand Rules</v>
      </c>
      <c r="AC116" t="str">
        <f t="shared" si="52"/>
        <v>Serviceability</v>
      </c>
      <c r="AD116" t="str">
        <f t="shared" si="53"/>
        <v>All Data</v>
      </c>
      <c r="AE116" t="str">
        <f t="shared" si="54"/>
        <v>P119</v>
      </c>
      <c r="AF116" t="str">
        <f t="shared" si="55"/>
        <v>Well Easy</v>
      </c>
      <c r="AG116" t="str">
        <f t="shared" si="56"/>
        <v>Pepper</v>
      </c>
      <c r="AH116" t="str">
        <f t="shared" si="57"/>
        <v>Brand Rules</v>
      </c>
      <c r="AI116" t="str">
        <f t="shared" si="58"/>
        <v>Serviceability</v>
      </c>
      <c r="AJ116" t="str">
        <f t="shared" si="59"/>
        <v>All Data</v>
      </c>
      <c r="AK116" t="str">
        <f t="shared" si="60"/>
        <v>P119</v>
      </c>
      <c r="AL116" t="str">
        <f t="shared" si="61"/>
        <v>Well Easy Plus</v>
      </c>
      <c r="AM116" t="str">
        <f t="shared" si="62"/>
        <v>Pepper</v>
      </c>
      <c r="AN116" t="str">
        <f t="shared" si="63"/>
        <v>Brand Rules</v>
      </c>
      <c r="AO116" t="str">
        <f t="shared" si="64"/>
        <v>Serviceability</v>
      </c>
      <c r="AP116" t="str">
        <f t="shared" si="65"/>
        <v>All Data</v>
      </c>
      <c r="AQ116" t="str">
        <f t="shared" si="66"/>
        <v>P119</v>
      </c>
      <c r="AR116" t="str">
        <f t="shared" si="67"/>
        <v>Well Restore</v>
      </c>
      <c r="AS116" t="str">
        <f t="shared" si="68"/>
        <v>Pepper</v>
      </c>
      <c r="AT116" t="str">
        <f t="shared" si="69"/>
        <v>Brand Rules</v>
      </c>
      <c r="AU116" t="str">
        <f t="shared" si="70"/>
        <v>Serviceability</v>
      </c>
      <c r="AV116" t="str">
        <f t="shared" si="71"/>
        <v>All Data</v>
      </c>
      <c r="AW116" t="str">
        <f t="shared" si="72"/>
        <v>P119</v>
      </c>
      <c r="AX116" t="str">
        <f t="shared" si="73"/>
        <v>Well Restore Plus</v>
      </c>
      <c r="AY116" t="str">
        <f t="shared" si="74"/>
        <v>Pepper</v>
      </c>
      <c r="AZ116" t="str">
        <f t="shared" si="75"/>
        <v>Brand Rules</v>
      </c>
      <c r="BA116" t="str">
        <f t="shared" si="76"/>
        <v>Serviceability</v>
      </c>
      <c r="BB116" t="str">
        <f t="shared" si="77"/>
        <v>All Data</v>
      </c>
      <c r="BC116" t="str">
        <f t="shared" si="78"/>
        <v/>
      </c>
      <c r="BD116" t="str">
        <f t="shared" si="79"/>
        <v/>
      </c>
      <c r="BE116" t="str">
        <f t="shared" si="80"/>
        <v/>
      </c>
      <c r="BF116" t="str">
        <f t="shared" si="81"/>
        <v/>
      </c>
      <c r="BG116" t="str">
        <f t="shared" si="82"/>
        <v/>
      </c>
      <c r="BH116" t="str">
        <f t="shared" si="83"/>
        <v/>
      </c>
    </row>
    <row r="117" spans="1:60">
      <c r="A117" t="s">
        <v>421</v>
      </c>
      <c r="B117" t="s">
        <v>88</v>
      </c>
      <c r="C117" t="s">
        <v>147</v>
      </c>
      <c r="D117" t="s">
        <v>170</v>
      </c>
      <c r="J117" t="s">
        <v>146</v>
      </c>
      <c r="K117">
        <v>2</v>
      </c>
      <c r="L117" t="s">
        <v>1669</v>
      </c>
      <c r="M117" t="s">
        <v>416</v>
      </c>
      <c r="N117" t="s">
        <v>2013</v>
      </c>
      <c r="O117" t="s">
        <v>416</v>
      </c>
      <c r="P117" t="s">
        <v>2014</v>
      </c>
      <c r="Q117" t="s">
        <v>1214</v>
      </c>
      <c r="S117" t="str">
        <f t="shared" si="42"/>
        <v>P120</v>
      </c>
      <c r="T117" t="str">
        <f t="shared" si="43"/>
        <v>Well Simple</v>
      </c>
      <c r="U117" t="str">
        <f t="shared" si="44"/>
        <v>Pepper</v>
      </c>
      <c r="V117" t="str">
        <f t="shared" si="45"/>
        <v>Product Rules</v>
      </c>
      <c r="W117" t="str">
        <f t="shared" si="46"/>
        <v>Employment</v>
      </c>
      <c r="X117" t="str">
        <f t="shared" si="47"/>
        <v>All Data</v>
      </c>
      <c r="Y117" t="str">
        <f t="shared" si="48"/>
        <v>P120</v>
      </c>
      <c r="Z117" t="str">
        <f t="shared" si="49"/>
        <v>Well Simple Plus</v>
      </c>
      <c r="AA117" t="str">
        <f t="shared" si="50"/>
        <v>Pepper</v>
      </c>
      <c r="AB117" t="str">
        <f t="shared" si="51"/>
        <v>Product Rules</v>
      </c>
      <c r="AC117" t="str">
        <f t="shared" si="52"/>
        <v>Employment</v>
      </c>
      <c r="AD117" t="str">
        <f t="shared" si="53"/>
        <v>All Data</v>
      </c>
      <c r="AE117" t="str">
        <f t="shared" si="54"/>
        <v/>
      </c>
      <c r="AF117" t="str">
        <f t="shared" si="55"/>
        <v/>
      </c>
      <c r="AG117" t="str">
        <f t="shared" si="56"/>
        <v/>
      </c>
      <c r="AH117" t="str">
        <f t="shared" si="57"/>
        <v/>
      </c>
      <c r="AI117" t="str">
        <f t="shared" si="58"/>
        <v/>
      </c>
      <c r="AJ117" t="str">
        <f t="shared" si="59"/>
        <v/>
      </c>
      <c r="AK117" t="str">
        <f t="shared" si="60"/>
        <v/>
      </c>
      <c r="AL117" t="str">
        <f t="shared" si="61"/>
        <v/>
      </c>
      <c r="AM117" t="str">
        <f t="shared" si="62"/>
        <v/>
      </c>
      <c r="AN117" t="str">
        <f t="shared" si="63"/>
        <v/>
      </c>
      <c r="AO117" t="str">
        <f t="shared" si="64"/>
        <v/>
      </c>
      <c r="AP117" t="str">
        <f t="shared" si="65"/>
        <v/>
      </c>
      <c r="AQ117" t="str">
        <f t="shared" si="66"/>
        <v/>
      </c>
      <c r="AR117" t="str">
        <f t="shared" si="67"/>
        <v/>
      </c>
      <c r="AS117" t="str">
        <f t="shared" si="68"/>
        <v/>
      </c>
      <c r="AT117" t="str">
        <f t="shared" si="69"/>
        <v/>
      </c>
      <c r="AU117" t="str">
        <f t="shared" si="70"/>
        <v/>
      </c>
      <c r="AV117" t="str">
        <f t="shared" si="71"/>
        <v/>
      </c>
      <c r="AW117" t="str">
        <f t="shared" si="72"/>
        <v/>
      </c>
      <c r="AX117" t="str">
        <f t="shared" si="73"/>
        <v/>
      </c>
      <c r="AY117" t="str">
        <f t="shared" si="74"/>
        <v/>
      </c>
      <c r="AZ117" t="str">
        <f t="shared" si="75"/>
        <v/>
      </c>
      <c r="BA117" t="str">
        <f t="shared" si="76"/>
        <v/>
      </c>
      <c r="BB117" t="str">
        <f t="shared" si="77"/>
        <v/>
      </c>
      <c r="BC117" t="str">
        <f t="shared" si="78"/>
        <v/>
      </c>
      <c r="BD117" t="str">
        <f t="shared" si="79"/>
        <v/>
      </c>
      <c r="BE117" t="str">
        <f t="shared" si="80"/>
        <v/>
      </c>
      <c r="BF117" t="str">
        <f t="shared" si="81"/>
        <v/>
      </c>
      <c r="BG117" t="str">
        <f t="shared" si="82"/>
        <v/>
      </c>
      <c r="BH117" t="str">
        <f t="shared" si="83"/>
        <v/>
      </c>
    </row>
    <row r="118" spans="1:60">
      <c r="A118" t="s">
        <v>429</v>
      </c>
      <c r="B118" t="s">
        <v>88</v>
      </c>
      <c r="C118" t="s">
        <v>171</v>
      </c>
      <c r="D118" t="s">
        <v>186</v>
      </c>
      <c r="E118" t="s">
        <v>187</v>
      </c>
      <c r="F118" t="s">
        <v>197</v>
      </c>
      <c r="J118" t="s">
        <v>146</v>
      </c>
      <c r="K118">
        <v>4</v>
      </c>
      <c r="L118" t="s">
        <v>1669</v>
      </c>
      <c r="M118" t="s">
        <v>416</v>
      </c>
      <c r="N118" t="s">
        <v>2013</v>
      </c>
      <c r="O118" t="s">
        <v>416</v>
      </c>
      <c r="P118" t="s">
        <v>2020</v>
      </c>
      <c r="Q118" t="s">
        <v>1214</v>
      </c>
      <c r="S118" t="str">
        <f t="shared" si="42"/>
        <v>P121</v>
      </c>
      <c r="T118" t="str">
        <f t="shared" si="43"/>
        <v>Well Easy</v>
      </c>
      <c r="U118" t="str">
        <f t="shared" si="44"/>
        <v>Pepper</v>
      </c>
      <c r="V118" t="str">
        <f t="shared" si="45"/>
        <v>Product Rules</v>
      </c>
      <c r="W118" t="str">
        <f t="shared" si="46"/>
        <v>Employment</v>
      </c>
      <c r="X118" t="str">
        <f t="shared" si="47"/>
        <v>All Data</v>
      </c>
      <c r="Y118" t="str">
        <f t="shared" si="48"/>
        <v>P121</v>
      </c>
      <c r="Z118" t="str">
        <f t="shared" si="49"/>
        <v>Well Easy Plus</v>
      </c>
      <c r="AA118" t="str">
        <f t="shared" si="50"/>
        <v>Pepper</v>
      </c>
      <c r="AB118" t="str">
        <f t="shared" si="51"/>
        <v>Product Rules</v>
      </c>
      <c r="AC118" t="str">
        <f t="shared" si="52"/>
        <v>Employment</v>
      </c>
      <c r="AD118" t="str">
        <f t="shared" si="53"/>
        <v>All Data</v>
      </c>
      <c r="AE118" t="str">
        <f t="shared" si="54"/>
        <v>P121</v>
      </c>
      <c r="AF118" t="str">
        <f t="shared" si="55"/>
        <v>Well Restore</v>
      </c>
      <c r="AG118" t="str">
        <f t="shared" si="56"/>
        <v>Pepper</v>
      </c>
      <c r="AH118" t="str">
        <f t="shared" si="57"/>
        <v>Product Rules</v>
      </c>
      <c r="AI118" t="str">
        <f t="shared" si="58"/>
        <v>Employment</v>
      </c>
      <c r="AJ118" t="str">
        <f t="shared" si="59"/>
        <v>All Data</v>
      </c>
      <c r="AK118" t="str">
        <f t="shared" si="60"/>
        <v>P121</v>
      </c>
      <c r="AL118" t="str">
        <f t="shared" si="61"/>
        <v>Well Restore Plus</v>
      </c>
      <c r="AM118" t="str">
        <f t="shared" si="62"/>
        <v>Pepper</v>
      </c>
      <c r="AN118" t="str">
        <f t="shared" si="63"/>
        <v>Product Rules</v>
      </c>
      <c r="AO118" t="str">
        <f t="shared" si="64"/>
        <v>Employment</v>
      </c>
      <c r="AP118" t="str">
        <f t="shared" si="65"/>
        <v>All Data</v>
      </c>
      <c r="AQ118" t="str">
        <f t="shared" si="66"/>
        <v/>
      </c>
      <c r="AR118" t="str">
        <f t="shared" si="67"/>
        <v/>
      </c>
      <c r="AS118" t="str">
        <f t="shared" si="68"/>
        <v/>
      </c>
      <c r="AT118" t="str">
        <f t="shared" si="69"/>
        <v/>
      </c>
      <c r="AU118" t="str">
        <f t="shared" si="70"/>
        <v/>
      </c>
      <c r="AV118" t="str">
        <f t="shared" si="71"/>
        <v/>
      </c>
      <c r="AW118" t="str">
        <f t="shared" si="72"/>
        <v/>
      </c>
      <c r="AX118" t="str">
        <f t="shared" si="73"/>
        <v/>
      </c>
      <c r="AY118" t="str">
        <f t="shared" si="74"/>
        <v/>
      </c>
      <c r="AZ118" t="str">
        <f t="shared" si="75"/>
        <v/>
      </c>
      <c r="BA118" t="str">
        <f t="shared" si="76"/>
        <v/>
      </c>
      <c r="BB118" t="str">
        <f t="shared" si="77"/>
        <v/>
      </c>
      <c r="BC118" t="str">
        <f t="shared" si="78"/>
        <v/>
      </c>
      <c r="BD118" t="str">
        <f t="shared" si="79"/>
        <v/>
      </c>
      <c r="BE118" t="str">
        <f t="shared" si="80"/>
        <v/>
      </c>
      <c r="BF118" t="str">
        <f t="shared" si="81"/>
        <v/>
      </c>
      <c r="BG118" t="str">
        <f t="shared" si="82"/>
        <v/>
      </c>
      <c r="BH118" t="str">
        <f t="shared" si="83"/>
        <v/>
      </c>
    </row>
    <row r="119" spans="1:60">
      <c r="A119" t="s">
        <v>432</v>
      </c>
      <c r="B119" t="s">
        <v>88</v>
      </c>
      <c r="C119" t="s">
        <v>147</v>
      </c>
      <c r="D119" t="s">
        <v>170</v>
      </c>
      <c r="J119" t="s">
        <v>146</v>
      </c>
      <c r="K119">
        <v>2</v>
      </c>
      <c r="L119" t="s">
        <v>1669</v>
      </c>
      <c r="M119" t="s">
        <v>416</v>
      </c>
      <c r="N119" t="s">
        <v>2013</v>
      </c>
      <c r="O119" t="s">
        <v>416</v>
      </c>
      <c r="P119" t="s">
        <v>2226</v>
      </c>
      <c r="Q119" t="s">
        <v>1214</v>
      </c>
      <c r="S119" t="str">
        <f t="shared" si="42"/>
        <v>P122</v>
      </c>
      <c r="T119" t="str">
        <f t="shared" si="43"/>
        <v>Well Simple</v>
      </c>
      <c r="U119" t="str">
        <f t="shared" si="44"/>
        <v>Pepper</v>
      </c>
      <c r="V119" t="str">
        <f t="shared" si="45"/>
        <v>Product Rules</v>
      </c>
      <c r="W119" t="str">
        <f t="shared" si="46"/>
        <v>Employment</v>
      </c>
      <c r="X119" t="str">
        <f t="shared" si="47"/>
        <v>All Data</v>
      </c>
      <c r="Y119" t="str">
        <f t="shared" si="48"/>
        <v>P122</v>
      </c>
      <c r="Z119" t="str">
        <f t="shared" si="49"/>
        <v>Well Simple Plus</v>
      </c>
      <c r="AA119" t="str">
        <f t="shared" si="50"/>
        <v>Pepper</v>
      </c>
      <c r="AB119" t="str">
        <f t="shared" si="51"/>
        <v>Product Rules</v>
      </c>
      <c r="AC119" t="str">
        <f t="shared" si="52"/>
        <v>Employment</v>
      </c>
      <c r="AD119" t="str">
        <f t="shared" si="53"/>
        <v>All Data</v>
      </c>
      <c r="AE119" t="str">
        <f t="shared" si="54"/>
        <v/>
      </c>
      <c r="AF119" t="str">
        <f t="shared" si="55"/>
        <v/>
      </c>
      <c r="AG119" t="str">
        <f t="shared" si="56"/>
        <v/>
      </c>
      <c r="AH119" t="str">
        <f t="shared" si="57"/>
        <v/>
      </c>
      <c r="AI119" t="str">
        <f t="shared" si="58"/>
        <v/>
      </c>
      <c r="AJ119" t="str">
        <f t="shared" si="59"/>
        <v/>
      </c>
      <c r="AK119" t="str">
        <f t="shared" si="60"/>
        <v/>
      </c>
      <c r="AL119" t="str">
        <f t="shared" si="61"/>
        <v/>
      </c>
      <c r="AM119" t="str">
        <f t="shared" si="62"/>
        <v/>
      </c>
      <c r="AN119" t="str">
        <f t="shared" si="63"/>
        <v/>
      </c>
      <c r="AO119" t="str">
        <f t="shared" si="64"/>
        <v/>
      </c>
      <c r="AP119" t="str">
        <f t="shared" si="65"/>
        <v/>
      </c>
      <c r="AQ119" t="str">
        <f t="shared" si="66"/>
        <v/>
      </c>
      <c r="AR119" t="str">
        <f t="shared" si="67"/>
        <v/>
      </c>
      <c r="AS119" t="str">
        <f t="shared" si="68"/>
        <v/>
      </c>
      <c r="AT119" t="str">
        <f t="shared" si="69"/>
        <v/>
      </c>
      <c r="AU119" t="str">
        <f t="shared" si="70"/>
        <v/>
      </c>
      <c r="AV119" t="str">
        <f t="shared" si="71"/>
        <v/>
      </c>
      <c r="AW119" t="str">
        <f t="shared" si="72"/>
        <v/>
      </c>
      <c r="AX119" t="str">
        <f t="shared" si="73"/>
        <v/>
      </c>
      <c r="AY119" t="str">
        <f t="shared" si="74"/>
        <v/>
      </c>
      <c r="AZ119" t="str">
        <f t="shared" si="75"/>
        <v/>
      </c>
      <c r="BA119" t="str">
        <f t="shared" si="76"/>
        <v/>
      </c>
      <c r="BB119" t="str">
        <f t="shared" si="77"/>
        <v/>
      </c>
      <c r="BC119" t="str">
        <f t="shared" si="78"/>
        <v/>
      </c>
      <c r="BD119" t="str">
        <f t="shared" si="79"/>
        <v/>
      </c>
      <c r="BE119" t="str">
        <f t="shared" si="80"/>
        <v/>
      </c>
      <c r="BF119" t="str">
        <f t="shared" si="81"/>
        <v/>
      </c>
      <c r="BG119" t="str">
        <f t="shared" si="82"/>
        <v/>
      </c>
      <c r="BH119" t="str">
        <f t="shared" si="83"/>
        <v/>
      </c>
    </row>
    <row r="120" spans="1:60">
      <c r="A120" t="s">
        <v>436</v>
      </c>
      <c r="B120" t="s">
        <v>88</v>
      </c>
      <c r="C120" t="s">
        <v>171</v>
      </c>
      <c r="D120" t="s">
        <v>186</v>
      </c>
      <c r="E120" t="s">
        <v>187</v>
      </c>
      <c r="J120" t="s">
        <v>146</v>
      </c>
      <c r="K120">
        <v>3</v>
      </c>
      <c r="L120" t="s">
        <v>1669</v>
      </c>
      <c r="M120" t="s">
        <v>416</v>
      </c>
      <c r="N120" t="s">
        <v>2013</v>
      </c>
      <c r="O120" t="s">
        <v>416</v>
      </c>
      <c r="P120" t="s">
        <v>2226</v>
      </c>
      <c r="Q120" t="s">
        <v>1214</v>
      </c>
      <c r="S120" t="str">
        <f t="shared" si="42"/>
        <v>P123</v>
      </c>
      <c r="T120" t="str">
        <f t="shared" si="43"/>
        <v>Well Easy</v>
      </c>
      <c r="U120" t="str">
        <f t="shared" si="44"/>
        <v>Pepper</v>
      </c>
      <c r="V120" t="str">
        <f t="shared" si="45"/>
        <v>Product Rules</v>
      </c>
      <c r="W120" t="str">
        <f t="shared" si="46"/>
        <v>Employment</v>
      </c>
      <c r="X120" t="str">
        <f t="shared" si="47"/>
        <v>All Data</v>
      </c>
      <c r="Y120" t="str">
        <f t="shared" si="48"/>
        <v>P123</v>
      </c>
      <c r="Z120" t="str">
        <f t="shared" si="49"/>
        <v>Well Easy Plus</v>
      </c>
      <c r="AA120" t="str">
        <f t="shared" si="50"/>
        <v>Pepper</v>
      </c>
      <c r="AB120" t="str">
        <f t="shared" si="51"/>
        <v>Product Rules</v>
      </c>
      <c r="AC120" t="str">
        <f t="shared" si="52"/>
        <v>Employment</v>
      </c>
      <c r="AD120" t="str">
        <f t="shared" si="53"/>
        <v>All Data</v>
      </c>
      <c r="AE120" t="str">
        <f t="shared" si="54"/>
        <v>P123</v>
      </c>
      <c r="AF120" t="str">
        <f t="shared" si="55"/>
        <v>Well Restore</v>
      </c>
      <c r="AG120" t="str">
        <f t="shared" si="56"/>
        <v>Pepper</v>
      </c>
      <c r="AH120" t="str">
        <f t="shared" si="57"/>
        <v>Product Rules</v>
      </c>
      <c r="AI120" t="str">
        <f t="shared" si="58"/>
        <v>Employment</v>
      </c>
      <c r="AJ120" t="str">
        <f t="shared" si="59"/>
        <v>All Data</v>
      </c>
      <c r="AK120" t="str">
        <f t="shared" si="60"/>
        <v/>
      </c>
      <c r="AL120" t="str">
        <f t="shared" si="61"/>
        <v/>
      </c>
      <c r="AM120" t="str">
        <f t="shared" si="62"/>
        <v/>
      </c>
      <c r="AN120" t="str">
        <f t="shared" si="63"/>
        <v/>
      </c>
      <c r="AO120" t="str">
        <f t="shared" si="64"/>
        <v/>
      </c>
      <c r="AP120" t="str">
        <f t="shared" si="65"/>
        <v/>
      </c>
      <c r="AQ120" t="str">
        <f t="shared" si="66"/>
        <v/>
      </c>
      <c r="AR120" t="str">
        <f t="shared" si="67"/>
        <v/>
      </c>
      <c r="AS120" t="str">
        <f t="shared" si="68"/>
        <v/>
      </c>
      <c r="AT120" t="str">
        <f t="shared" si="69"/>
        <v/>
      </c>
      <c r="AU120" t="str">
        <f t="shared" si="70"/>
        <v/>
      </c>
      <c r="AV120" t="str">
        <f t="shared" si="71"/>
        <v/>
      </c>
      <c r="AW120" t="str">
        <f t="shared" si="72"/>
        <v/>
      </c>
      <c r="AX120" t="str">
        <f t="shared" si="73"/>
        <v/>
      </c>
      <c r="AY120" t="str">
        <f t="shared" si="74"/>
        <v/>
      </c>
      <c r="AZ120" t="str">
        <f t="shared" si="75"/>
        <v/>
      </c>
      <c r="BA120" t="str">
        <f t="shared" si="76"/>
        <v/>
      </c>
      <c r="BB120" t="str">
        <f t="shared" si="77"/>
        <v/>
      </c>
      <c r="BC120" t="str">
        <f t="shared" si="78"/>
        <v/>
      </c>
      <c r="BD120" t="str">
        <f t="shared" si="79"/>
        <v/>
      </c>
      <c r="BE120" t="str">
        <f t="shared" si="80"/>
        <v/>
      </c>
      <c r="BF120" t="str">
        <f t="shared" si="81"/>
        <v/>
      </c>
      <c r="BG120" t="str">
        <f t="shared" si="82"/>
        <v/>
      </c>
      <c r="BH120" t="str">
        <f t="shared" si="83"/>
        <v/>
      </c>
    </row>
    <row r="121" spans="1:60">
      <c r="A121" t="s">
        <v>438</v>
      </c>
      <c r="B121" t="s">
        <v>88</v>
      </c>
      <c r="C121" t="s">
        <v>197</v>
      </c>
      <c r="J121" t="s">
        <v>146</v>
      </c>
      <c r="K121">
        <v>1</v>
      </c>
      <c r="L121" t="s">
        <v>1669</v>
      </c>
      <c r="M121" t="s">
        <v>416</v>
      </c>
      <c r="N121" t="s">
        <v>2013</v>
      </c>
      <c r="O121" t="s">
        <v>416</v>
      </c>
      <c r="P121" t="s">
        <v>2226</v>
      </c>
      <c r="Q121" t="s">
        <v>1214</v>
      </c>
      <c r="S121" t="str">
        <f t="shared" si="42"/>
        <v>P124</v>
      </c>
      <c r="T121" t="str">
        <f t="shared" si="43"/>
        <v>Well Restore Plus</v>
      </c>
      <c r="U121" t="str">
        <f t="shared" si="44"/>
        <v>Pepper</v>
      </c>
      <c r="V121" t="str">
        <f t="shared" si="45"/>
        <v>Product Rules</v>
      </c>
      <c r="W121" t="str">
        <f t="shared" si="46"/>
        <v>Employment</v>
      </c>
      <c r="X121" t="str">
        <f t="shared" si="47"/>
        <v>All Data</v>
      </c>
      <c r="Y121" t="str">
        <f t="shared" si="48"/>
        <v/>
      </c>
      <c r="Z121" t="str">
        <f t="shared" si="49"/>
        <v/>
      </c>
      <c r="AA121" t="str">
        <f t="shared" si="50"/>
        <v/>
      </c>
      <c r="AB121" t="str">
        <f t="shared" si="51"/>
        <v/>
      </c>
      <c r="AC121" t="str">
        <f t="shared" si="52"/>
        <v/>
      </c>
      <c r="AD121" t="str">
        <f t="shared" si="53"/>
        <v/>
      </c>
      <c r="AE121" t="str">
        <f t="shared" si="54"/>
        <v/>
      </c>
      <c r="AF121" t="str">
        <f t="shared" si="55"/>
        <v/>
      </c>
      <c r="AG121" t="str">
        <f t="shared" si="56"/>
        <v/>
      </c>
      <c r="AH121" t="str">
        <f t="shared" si="57"/>
        <v/>
      </c>
      <c r="AI121" t="str">
        <f t="shared" si="58"/>
        <v/>
      </c>
      <c r="AJ121" t="str">
        <f t="shared" si="59"/>
        <v/>
      </c>
      <c r="AK121" t="str">
        <f t="shared" si="60"/>
        <v/>
      </c>
      <c r="AL121" t="str">
        <f t="shared" si="61"/>
        <v/>
      </c>
      <c r="AM121" t="str">
        <f t="shared" si="62"/>
        <v/>
      </c>
      <c r="AN121" t="str">
        <f t="shared" si="63"/>
        <v/>
      </c>
      <c r="AO121" t="str">
        <f t="shared" si="64"/>
        <v/>
      </c>
      <c r="AP121" t="str">
        <f t="shared" si="65"/>
        <v/>
      </c>
      <c r="AQ121" t="str">
        <f t="shared" si="66"/>
        <v/>
      </c>
      <c r="AR121" t="str">
        <f t="shared" si="67"/>
        <v/>
      </c>
      <c r="AS121" t="str">
        <f t="shared" si="68"/>
        <v/>
      </c>
      <c r="AT121" t="str">
        <f t="shared" si="69"/>
        <v/>
      </c>
      <c r="AU121" t="str">
        <f t="shared" si="70"/>
        <v/>
      </c>
      <c r="AV121" t="str">
        <f t="shared" si="71"/>
        <v/>
      </c>
      <c r="AW121" t="str">
        <f t="shared" si="72"/>
        <v/>
      </c>
      <c r="AX121" t="str">
        <f t="shared" si="73"/>
        <v/>
      </c>
      <c r="AY121" t="str">
        <f t="shared" si="74"/>
        <v/>
      </c>
      <c r="AZ121" t="str">
        <f t="shared" si="75"/>
        <v/>
      </c>
      <c r="BA121" t="str">
        <f t="shared" si="76"/>
        <v/>
      </c>
      <c r="BB121" t="str">
        <f t="shared" si="77"/>
        <v/>
      </c>
      <c r="BC121" t="str">
        <f t="shared" si="78"/>
        <v/>
      </c>
      <c r="BD121" t="str">
        <f t="shared" si="79"/>
        <v/>
      </c>
      <c r="BE121" t="str">
        <f t="shared" si="80"/>
        <v/>
      </c>
      <c r="BF121" t="str">
        <f t="shared" si="81"/>
        <v/>
      </c>
      <c r="BG121" t="str">
        <f t="shared" si="82"/>
        <v/>
      </c>
      <c r="BH121" t="str">
        <f t="shared" si="83"/>
        <v/>
      </c>
    </row>
    <row r="122" spans="1:60">
      <c r="A122" t="s">
        <v>443</v>
      </c>
      <c r="B122" t="s">
        <v>88</v>
      </c>
      <c r="C122" t="s">
        <v>147</v>
      </c>
      <c r="D122" t="s">
        <v>170</v>
      </c>
      <c r="J122" t="s">
        <v>146</v>
      </c>
      <c r="K122">
        <v>2</v>
      </c>
      <c r="L122" t="s">
        <v>1669</v>
      </c>
      <c r="M122" t="s">
        <v>416</v>
      </c>
      <c r="N122" t="s">
        <v>2037</v>
      </c>
      <c r="O122" t="s">
        <v>416</v>
      </c>
      <c r="P122" t="s">
        <v>2038</v>
      </c>
      <c r="Q122" t="s">
        <v>1214</v>
      </c>
      <c r="S122" t="str">
        <f t="shared" si="42"/>
        <v>P125</v>
      </c>
      <c r="T122" t="str">
        <f t="shared" si="43"/>
        <v>Well Simple</v>
      </c>
      <c r="U122" t="str">
        <f t="shared" si="44"/>
        <v>Pepper</v>
      </c>
      <c r="V122" t="str">
        <f t="shared" si="45"/>
        <v>Product Rules</v>
      </c>
      <c r="W122" t="str">
        <f t="shared" si="46"/>
        <v>Employment</v>
      </c>
      <c r="X122" t="str">
        <f t="shared" si="47"/>
        <v>All Data</v>
      </c>
      <c r="Y122" t="str">
        <f t="shared" si="48"/>
        <v>P125</v>
      </c>
      <c r="Z122" t="str">
        <f t="shared" si="49"/>
        <v>Well Simple Plus</v>
      </c>
      <c r="AA122" t="str">
        <f t="shared" si="50"/>
        <v>Pepper</v>
      </c>
      <c r="AB122" t="str">
        <f t="shared" si="51"/>
        <v>Product Rules</v>
      </c>
      <c r="AC122" t="str">
        <f t="shared" si="52"/>
        <v>Employment</v>
      </c>
      <c r="AD122" t="str">
        <f t="shared" si="53"/>
        <v>All Data</v>
      </c>
      <c r="AE122" t="str">
        <f t="shared" si="54"/>
        <v/>
      </c>
      <c r="AF122" t="str">
        <f t="shared" si="55"/>
        <v/>
      </c>
      <c r="AG122" t="str">
        <f t="shared" si="56"/>
        <v/>
      </c>
      <c r="AH122" t="str">
        <f t="shared" si="57"/>
        <v/>
      </c>
      <c r="AI122" t="str">
        <f t="shared" si="58"/>
        <v/>
      </c>
      <c r="AJ122" t="str">
        <f t="shared" si="59"/>
        <v/>
      </c>
      <c r="AK122" t="str">
        <f t="shared" si="60"/>
        <v/>
      </c>
      <c r="AL122" t="str">
        <f t="shared" si="61"/>
        <v/>
      </c>
      <c r="AM122" t="str">
        <f t="shared" si="62"/>
        <v/>
      </c>
      <c r="AN122" t="str">
        <f t="shared" si="63"/>
        <v/>
      </c>
      <c r="AO122" t="str">
        <f t="shared" si="64"/>
        <v/>
      </c>
      <c r="AP122" t="str">
        <f t="shared" si="65"/>
        <v/>
      </c>
      <c r="AQ122" t="str">
        <f t="shared" si="66"/>
        <v/>
      </c>
      <c r="AR122" t="str">
        <f t="shared" si="67"/>
        <v/>
      </c>
      <c r="AS122" t="str">
        <f t="shared" si="68"/>
        <v/>
      </c>
      <c r="AT122" t="str">
        <f t="shared" si="69"/>
        <v/>
      </c>
      <c r="AU122" t="str">
        <f t="shared" si="70"/>
        <v/>
      </c>
      <c r="AV122" t="str">
        <f t="shared" si="71"/>
        <v/>
      </c>
      <c r="AW122" t="str">
        <f t="shared" si="72"/>
        <v/>
      </c>
      <c r="AX122" t="str">
        <f t="shared" si="73"/>
        <v/>
      </c>
      <c r="AY122" t="str">
        <f t="shared" si="74"/>
        <v/>
      </c>
      <c r="AZ122" t="str">
        <f t="shared" si="75"/>
        <v/>
      </c>
      <c r="BA122" t="str">
        <f t="shared" si="76"/>
        <v/>
      </c>
      <c r="BB122" t="str">
        <f t="shared" si="77"/>
        <v/>
      </c>
      <c r="BC122" t="str">
        <f t="shared" si="78"/>
        <v/>
      </c>
      <c r="BD122" t="str">
        <f t="shared" si="79"/>
        <v/>
      </c>
      <c r="BE122" t="str">
        <f t="shared" si="80"/>
        <v/>
      </c>
      <c r="BF122" t="str">
        <f t="shared" si="81"/>
        <v/>
      </c>
      <c r="BG122" t="str">
        <f t="shared" si="82"/>
        <v/>
      </c>
      <c r="BH122" t="str">
        <f t="shared" si="83"/>
        <v/>
      </c>
    </row>
    <row r="123" spans="1:60">
      <c r="A123" t="s">
        <v>446</v>
      </c>
      <c r="B123" t="s">
        <v>88</v>
      </c>
      <c r="C123" t="s">
        <v>171</v>
      </c>
      <c r="D123" t="s">
        <v>186</v>
      </c>
      <c r="E123" t="s">
        <v>187</v>
      </c>
      <c r="F123" t="s">
        <v>197</v>
      </c>
      <c r="J123" t="s">
        <v>146</v>
      </c>
      <c r="K123">
        <v>4</v>
      </c>
      <c r="L123" t="s">
        <v>1669</v>
      </c>
      <c r="M123" t="s">
        <v>416</v>
      </c>
      <c r="N123" t="s">
        <v>2037</v>
      </c>
      <c r="O123" t="s">
        <v>416</v>
      </c>
      <c r="P123" t="s">
        <v>2038</v>
      </c>
      <c r="Q123" t="s">
        <v>1214</v>
      </c>
      <c r="S123" t="str">
        <f t="shared" si="42"/>
        <v>P126</v>
      </c>
      <c r="T123" t="str">
        <f t="shared" si="43"/>
        <v>Well Easy</v>
      </c>
      <c r="U123" t="str">
        <f t="shared" si="44"/>
        <v>Pepper</v>
      </c>
      <c r="V123" t="str">
        <f t="shared" si="45"/>
        <v>Product Rules</v>
      </c>
      <c r="W123" t="str">
        <f t="shared" si="46"/>
        <v>Employment</v>
      </c>
      <c r="X123" t="str">
        <f t="shared" si="47"/>
        <v>All Data</v>
      </c>
      <c r="Y123" t="str">
        <f t="shared" si="48"/>
        <v>P126</v>
      </c>
      <c r="Z123" t="str">
        <f t="shared" si="49"/>
        <v>Well Easy Plus</v>
      </c>
      <c r="AA123" t="str">
        <f t="shared" si="50"/>
        <v>Pepper</v>
      </c>
      <c r="AB123" t="str">
        <f t="shared" si="51"/>
        <v>Product Rules</v>
      </c>
      <c r="AC123" t="str">
        <f t="shared" si="52"/>
        <v>Employment</v>
      </c>
      <c r="AD123" t="str">
        <f t="shared" si="53"/>
        <v>All Data</v>
      </c>
      <c r="AE123" t="str">
        <f t="shared" si="54"/>
        <v>P126</v>
      </c>
      <c r="AF123" t="str">
        <f t="shared" si="55"/>
        <v>Well Restore</v>
      </c>
      <c r="AG123" t="str">
        <f t="shared" si="56"/>
        <v>Pepper</v>
      </c>
      <c r="AH123" t="str">
        <f t="shared" si="57"/>
        <v>Product Rules</v>
      </c>
      <c r="AI123" t="str">
        <f t="shared" si="58"/>
        <v>Employment</v>
      </c>
      <c r="AJ123" t="str">
        <f t="shared" si="59"/>
        <v>All Data</v>
      </c>
      <c r="AK123" t="str">
        <f t="shared" si="60"/>
        <v>P126</v>
      </c>
      <c r="AL123" t="str">
        <f t="shared" si="61"/>
        <v>Well Restore Plus</v>
      </c>
      <c r="AM123" t="str">
        <f t="shared" si="62"/>
        <v>Pepper</v>
      </c>
      <c r="AN123" t="str">
        <f t="shared" si="63"/>
        <v>Product Rules</v>
      </c>
      <c r="AO123" t="str">
        <f t="shared" si="64"/>
        <v>Employment</v>
      </c>
      <c r="AP123" t="str">
        <f t="shared" si="65"/>
        <v>All Data</v>
      </c>
      <c r="AQ123" t="str">
        <f t="shared" si="66"/>
        <v/>
      </c>
      <c r="AR123" t="str">
        <f t="shared" si="67"/>
        <v/>
      </c>
      <c r="AS123" t="str">
        <f t="shared" si="68"/>
        <v/>
      </c>
      <c r="AT123" t="str">
        <f t="shared" si="69"/>
        <v/>
      </c>
      <c r="AU123" t="str">
        <f t="shared" si="70"/>
        <v/>
      </c>
      <c r="AV123" t="str">
        <f t="shared" si="71"/>
        <v/>
      </c>
      <c r="AW123" t="str">
        <f t="shared" si="72"/>
        <v/>
      </c>
      <c r="AX123" t="str">
        <f t="shared" si="73"/>
        <v/>
      </c>
      <c r="AY123" t="str">
        <f t="shared" si="74"/>
        <v/>
      </c>
      <c r="AZ123" t="str">
        <f t="shared" si="75"/>
        <v/>
      </c>
      <c r="BA123" t="str">
        <f t="shared" si="76"/>
        <v/>
      </c>
      <c r="BB123" t="str">
        <f t="shared" si="77"/>
        <v/>
      </c>
      <c r="BC123" t="str">
        <f t="shared" si="78"/>
        <v/>
      </c>
      <c r="BD123" t="str">
        <f t="shared" si="79"/>
        <v/>
      </c>
      <c r="BE123" t="str">
        <f t="shared" si="80"/>
        <v/>
      </c>
      <c r="BF123" t="str">
        <f t="shared" si="81"/>
        <v/>
      </c>
      <c r="BG123" t="str">
        <f t="shared" si="82"/>
        <v/>
      </c>
      <c r="BH123" t="str">
        <f t="shared" si="83"/>
        <v/>
      </c>
    </row>
    <row r="124" spans="1:60">
      <c r="A124" t="s">
        <v>449</v>
      </c>
      <c r="B124" t="s">
        <v>88</v>
      </c>
      <c r="C124" t="s">
        <v>147</v>
      </c>
      <c r="D124" t="s">
        <v>170</v>
      </c>
      <c r="E124" t="s">
        <v>171</v>
      </c>
      <c r="F124" t="s">
        <v>186</v>
      </c>
      <c r="J124" t="s">
        <v>146</v>
      </c>
      <c r="K124">
        <v>4</v>
      </c>
      <c r="L124" t="s">
        <v>1669</v>
      </c>
      <c r="M124" t="s">
        <v>416</v>
      </c>
      <c r="N124" t="s">
        <v>2013</v>
      </c>
      <c r="O124" t="s">
        <v>416</v>
      </c>
      <c r="P124" t="s">
        <v>2048</v>
      </c>
      <c r="Q124" t="s">
        <v>1214</v>
      </c>
      <c r="S124" t="str">
        <f t="shared" si="42"/>
        <v>P127</v>
      </c>
      <c r="T124" t="str">
        <f t="shared" si="43"/>
        <v>Well Simple</v>
      </c>
      <c r="U124" t="str">
        <f t="shared" si="44"/>
        <v>Pepper</v>
      </c>
      <c r="V124" t="str">
        <f t="shared" si="45"/>
        <v>Product Rules</v>
      </c>
      <c r="W124" t="str">
        <f t="shared" si="46"/>
        <v>Employment</v>
      </c>
      <c r="X124" t="str">
        <f t="shared" si="47"/>
        <v>All Data</v>
      </c>
      <c r="Y124" t="str">
        <f t="shared" si="48"/>
        <v>P127</v>
      </c>
      <c r="Z124" t="str">
        <f t="shared" si="49"/>
        <v>Well Simple Plus</v>
      </c>
      <c r="AA124" t="str">
        <f t="shared" si="50"/>
        <v>Pepper</v>
      </c>
      <c r="AB124" t="str">
        <f t="shared" si="51"/>
        <v>Product Rules</v>
      </c>
      <c r="AC124" t="str">
        <f t="shared" si="52"/>
        <v>Employment</v>
      </c>
      <c r="AD124" t="str">
        <f t="shared" si="53"/>
        <v>All Data</v>
      </c>
      <c r="AE124" t="str">
        <f t="shared" si="54"/>
        <v>P127</v>
      </c>
      <c r="AF124" t="str">
        <f t="shared" si="55"/>
        <v>Well Easy</v>
      </c>
      <c r="AG124" t="str">
        <f t="shared" si="56"/>
        <v>Pepper</v>
      </c>
      <c r="AH124" t="str">
        <f t="shared" si="57"/>
        <v>Product Rules</v>
      </c>
      <c r="AI124" t="str">
        <f t="shared" si="58"/>
        <v>Employment</v>
      </c>
      <c r="AJ124" t="str">
        <f t="shared" si="59"/>
        <v>All Data</v>
      </c>
      <c r="AK124" t="str">
        <f t="shared" si="60"/>
        <v>P127</v>
      </c>
      <c r="AL124" t="str">
        <f t="shared" si="61"/>
        <v>Well Easy Plus</v>
      </c>
      <c r="AM124" t="str">
        <f t="shared" si="62"/>
        <v>Pepper</v>
      </c>
      <c r="AN124" t="str">
        <f t="shared" si="63"/>
        <v>Product Rules</v>
      </c>
      <c r="AO124" t="str">
        <f t="shared" si="64"/>
        <v>Employment</v>
      </c>
      <c r="AP124" t="str">
        <f t="shared" si="65"/>
        <v>All Data</v>
      </c>
      <c r="AQ124" t="str">
        <f t="shared" si="66"/>
        <v/>
      </c>
      <c r="AR124" t="str">
        <f t="shared" si="67"/>
        <v/>
      </c>
      <c r="AS124" t="str">
        <f t="shared" si="68"/>
        <v/>
      </c>
      <c r="AT124" t="str">
        <f t="shared" si="69"/>
        <v/>
      </c>
      <c r="AU124" t="str">
        <f t="shared" si="70"/>
        <v/>
      </c>
      <c r="AV124" t="str">
        <f t="shared" si="71"/>
        <v/>
      </c>
      <c r="AW124" t="str">
        <f t="shared" si="72"/>
        <v/>
      </c>
      <c r="AX124" t="str">
        <f t="shared" si="73"/>
        <v/>
      </c>
      <c r="AY124" t="str">
        <f t="shared" si="74"/>
        <v/>
      </c>
      <c r="AZ124" t="str">
        <f t="shared" si="75"/>
        <v/>
      </c>
      <c r="BA124" t="str">
        <f t="shared" si="76"/>
        <v/>
      </c>
      <c r="BB124" t="str">
        <f t="shared" si="77"/>
        <v/>
      </c>
      <c r="BC124" t="str">
        <f t="shared" si="78"/>
        <v/>
      </c>
      <c r="BD124" t="str">
        <f t="shared" si="79"/>
        <v/>
      </c>
      <c r="BE124" t="str">
        <f t="shared" si="80"/>
        <v/>
      </c>
      <c r="BF124" t="str">
        <f t="shared" si="81"/>
        <v/>
      </c>
      <c r="BG124" t="str">
        <f t="shared" si="82"/>
        <v/>
      </c>
      <c r="BH124" t="str">
        <f t="shared" si="83"/>
        <v/>
      </c>
    </row>
    <row r="125" spans="1:60">
      <c r="A125" t="s">
        <v>450</v>
      </c>
      <c r="B125" t="s">
        <v>88</v>
      </c>
      <c r="C125" t="s">
        <v>187</v>
      </c>
      <c r="D125" t="s">
        <v>197</v>
      </c>
      <c r="J125" t="s">
        <v>146</v>
      </c>
      <c r="K125">
        <v>2</v>
      </c>
      <c r="L125" t="s">
        <v>1669</v>
      </c>
      <c r="M125" t="s">
        <v>416</v>
      </c>
      <c r="N125" t="s">
        <v>2013</v>
      </c>
      <c r="O125" t="s">
        <v>416</v>
      </c>
      <c r="P125" t="s">
        <v>2050</v>
      </c>
      <c r="Q125" t="s">
        <v>1214</v>
      </c>
      <c r="S125" t="str">
        <f t="shared" si="42"/>
        <v>P128</v>
      </c>
      <c r="T125" t="str">
        <f t="shared" si="43"/>
        <v>Well Restore</v>
      </c>
      <c r="U125" t="str">
        <f t="shared" si="44"/>
        <v>Pepper</v>
      </c>
      <c r="V125" t="str">
        <f t="shared" si="45"/>
        <v>Product Rules</v>
      </c>
      <c r="W125" t="str">
        <f t="shared" si="46"/>
        <v>Employment</v>
      </c>
      <c r="X125" t="str">
        <f t="shared" si="47"/>
        <v>All Data</v>
      </c>
      <c r="Y125" t="str">
        <f t="shared" si="48"/>
        <v>P128</v>
      </c>
      <c r="Z125" t="str">
        <f t="shared" si="49"/>
        <v>Well Restore Plus</v>
      </c>
      <c r="AA125" t="str">
        <f t="shared" si="50"/>
        <v>Pepper</v>
      </c>
      <c r="AB125" t="str">
        <f t="shared" si="51"/>
        <v>Product Rules</v>
      </c>
      <c r="AC125" t="str">
        <f t="shared" si="52"/>
        <v>Employment</v>
      </c>
      <c r="AD125" t="str">
        <f t="shared" si="53"/>
        <v>All Data</v>
      </c>
      <c r="AE125" t="str">
        <f t="shared" si="54"/>
        <v/>
      </c>
      <c r="AF125" t="str">
        <f t="shared" si="55"/>
        <v/>
      </c>
      <c r="AG125" t="str">
        <f t="shared" si="56"/>
        <v/>
      </c>
      <c r="AH125" t="str">
        <f t="shared" si="57"/>
        <v/>
      </c>
      <c r="AI125" t="str">
        <f t="shared" si="58"/>
        <v/>
      </c>
      <c r="AJ125" t="str">
        <f t="shared" si="59"/>
        <v/>
      </c>
      <c r="AK125" t="str">
        <f t="shared" si="60"/>
        <v/>
      </c>
      <c r="AL125" t="str">
        <f t="shared" si="61"/>
        <v/>
      </c>
      <c r="AM125" t="str">
        <f t="shared" si="62"/>
        <v/>
      </c>
      <c r="AN125" t="str">
        <f t="shared" si="63"/>
        <v/>
      </c>
      <c r="AO125" t="str">
        <f t="shared" si="64"/>
        <v/>
      </c>
      <c r="AP125" t="str">
        <f t="shared" si="65"/>
        <v/>
      </c>
      <c r="AQ125" t="str">
        <f t="shared" si="66"/>
        <v/>
      </c>
      <c r="AR125" t="str">
        <f t="shared" si="67"/>
        <v/>
      </c>
      <c r="AS125" t="str">
        <f t="shared" si="68"/>
        <v/>
      </c>
      <c r="AT125" t="str">
        <f t="shared" si="69"/>
        <v/>
      </c>
      <c r="AU125" t="str">
        <f t="shared" si="70"/>
        <v/>
      </c>
      <c r="AV125" t="str">
        <f t="shared" si="71"/>
        <v/>
      </c>
      <c r="AW125" t="str">
        <f t="shared" si="72"/>
        <v/>
      </c>
      <c r="AX125" t="str">
        <f t="shared" si="73"/>
        <v/>
      </c>
      <c r="AY125" t="str">
        <f t="shared" si="74"/>
        <v/>
      </c>
      <c r="AZ125" t="str">
        <f t="shared" si="75"/>
        <v/>
      </c>
      <c r="BA125" t="str">
        <f t="shared" si="76"/>
        <v/>
      </c>
      <c r="BB125" t="str">
        <f t="shared" si="77"/>
        <v/>
      </c>
      <c r="BC125" t="str">
        <f t="shared" si="78"/>
        <v/>
      </c>
      <c r="BD125" t="str">
        <f t="shared" si="79"/>
        <v/>
      </c>
      <c r="BE125" t="str">
        <f t="shared" si="80"/>
        <v/>
      </c>
      <c r="BF125" t="str">
        <f t="shared" si="81"/>
        <v/>
      </c>
      <c r="BG125" t="str">
        <f t="shared" si="82"/>
        <v/>
      </c>
      <c r="BH125" t="str">
        <f t="shared" si="83"/>
        <v/>
      </c>
    </row>
    <row r="126" spans="1:60">
      <c r="A126" t="s">
        <v>453</v>
      </c>
      <c r="B126" t="s">
        <v>88</v>
      </c>
      <c r="C126" t="s">
        <v>187</v>
      </c>
      <c r="D126" t="s">
        <v>197</v>
      </c>
      <c r="J126" t="s">
        <v>146</v>
      </c>
      <c r="K126">
        <v>2</v>
      </c>
      <c r="L126" t="s">
        <v>1669</v>
      </c>
      <c r="M126" t="s">
        <v>416</v>
      </c>
      <c r="N126" t="s">
        <v>2227</v>
      </c>
      <c r="O126" t="s">
        <v>416</v>
      </c>
      <c r="P126" t="s">
        <v>2054</v>
      </c>
      <c r="Q126" t="s">
        <v>1214</v>
      </c>
      <c r="S126" t="str">
        <f t="shared" si="42"/>
        <v>P129</v>
      </c>
      <c r="T126" t="str">
        <f t="shared" si="43"/>
        <v>Well Restore</v>
      </c>
      <c r="U126" t="str">
        <f t="shared" si="44"/>
        <v>Pepper</v>
      </c>
      <c r="V126" t="str">
        <f t="shared" si="45"/>
        <v>Product Rules</v>
      </c>
      <c r="W126" t="str">
        <f t="shared" si="46"/>
        <v>Employment</v>
      </c>
      <c r="X126" t="str">
        <f t="shared" si="47"/>
        <v>All Data</v>
      </c>
      <c r="Y126" t="str">
        <f t="shared" si="48"/>
        <v>P129</v>
      </c>
      <c r="Z126" t="str">
        <f t="shared" si="49"/>
        <v>Well Restore Plus</v>
      </c>
      <c r="AA126" t="str">
        <f t="shared" si="50"/>
        <v>Pepper</v>
      </c>
      <c r="AB126" t="str">
        <f t="shared" si="51"/>
        <v>Product Rules</v>
      </c>
      <c r="AC126" t="str">
        <f t="shared" si="52"/>
        <v>Employment</v>
      </c>
      <c r="AD126" t="str">
        <f t="shared" si="53"/>
        <v>All Data</v>
      </c>
      <c r="AE126" t="str">
        <f t="shared" si="54"/>
        <v/>
      </c>
      <c r="AF126" t="str">
        <f t="shared" si="55"/>
        <v/>
      </c>
      <c r="AG126" t="str">
        <f t="shared" si="56"/>
        <v/>
      </c>
      <c r="AH126" t="str">
        <f t="shared" si="57"/>
        <v/>
      </c>
      <c r="AI126" t="str">
        <f t="shared" si="58"/>
        <v/>
      </c>
      <c r="AJ126" t="str">
        <f t="shared" si="59"/>
        <v/>
      </c>
      <c r="AK126" t="str">
        <f t="shared" si="60"/>
        <v/>
      </c>
      <c r="AL126" t="str">
        <f t="shared" si="61"/>
        <v/>
      </c>
      <c r="AM126" t="str">
        <f t="shared" si="62"/>
        <v/>
      </c>
      <c r="AN126" t="str">
        <f t="shared" si="63"/>
        <v/>
      </c>
      <c r="AO126" t="str">
        <f t="shared" si="64"/>
        <v/>
      </c>
      <c r="AP126" t="str">
        <f t="shared" si="65"/>
        <v/>
      </c>
      <c r="AQ126" t="str">
        <f t="shared" si="66"/>
        <v/>
      </c>
      <c r="AR126" t="str">
        <f t="shared" si="67"/>
        <v/>
      </c>
      <c r="AS126" t="str">
        <f t="shared" si="68"/>
        <v/>
      </c>
      <c r="AT126" t="str">
        <f t="shared" si="69"/>
        <v/>
      </c>
      <c r="AU126" t="str">
        <f t="shared" si="70"/>
        <v/>
      </c>
      <c r="AV126" t="str">
        <f t="shared" si="71"/>
        <v/>
      </c>
      <c r="AW126" t="str">
        <f t="shared" si="72"/>
        <v/>
      </c>
      <c r="AX126" t="str">
        <f t="shared" si="73"/>
        <v/>
      </c>
      <c r="AY126" t="str">
        <f t="shared" si="74"/>
        <v/>
      </c>
      <c r="AZ126" t="str">
        <f t="shared" si="75"/>
        <v/>
      </c>
      <c r="BA126" t="str">
        <f t="shared" si="76"/>
        <v/>
      </c>
      <c r="BB126" t="str">
        <f t="shared" si="77"/>
        <v/>
      </c>
      <c r="BC126" t="str">
        <f t="shared" si="78"/>
        <v/>
      </c>
      <c r="BD126" t="str">
        <f t="shared" si="79"/>
        <v/>
      </c>
      <c r="BE126" t="str">
        <f t="shared" si="80"/>
        <v/>
      </c>
      <c r="BF126" t="str">
        <f t="shared" si="81"/>
        <v/>
      </c>
      <c r="BG126" t="str">
        <f t="shared" si="82"/>
        <v/>
      </c>
      <c r="BH126" t="str">
        <f t="shared" si="83"/>
        <v/>
      </c>
    </row>
    <row r="127" spans="1:60">
      <c r="A127" t="s">
        <v>486</v>
      </c>
      <c r="B127" t="s">
        <v>93</v>
      </c>
      <c r="C127" t="s">
        <v>147</v>
      </c>
      <c r="D127" t="s">
        <v>170</v>
      </c>
      <c r="E127" t="s">
        <v>171</v>
      </c>
      <c r="F127" t="s">
        <v>186</v>
      </c>
      <c r="G127" t="s">
        <v>187</v>
      </c>
      <c r="H127" t="s">
        <v>197</v>
      </c>
      <c r="J127" t="s">
        <v>146</v>
      </c>
      <c r="K127">
        <v>6</v>
      </c>
      <c r="L127" t="s">
        <v>1345</v>
      </c>
      <c r="M127" t="s">
        <v>483</v>
      </c>
      <c r="O127" t="s">
        <v>1224</v>
      </c>
      <c r="P127" t="s">
        <v>1213</v>
      </c>
      <c r="Q127" t="s">
        <v>1214</v>
      </c>
      <c r="S127" t="str">
        <f t="shared" si="42"/>
        <v>P139</v>
      </c>
      <c r="T127" t="str">
        <f t="shared" si="43"/>
        <v>Well Simple</v>
      </c>
      <c r="U127" t="str">
        <f t="shared" si="44"/>
        <v>Pepper</v>
      </c>
      <c r="V127" t="str">
        <f t="shared" si="45"/>
        <v>Brand Rules</v>
      </c>
      <c r="W127" t="str">
        <f t="shared" si="46"/>
        <v>Maximum Borrowers</v>
      </c>
      <c r="X127" t="str">
        <f t="shared" si="47"/>
        <v>All Data</v>
      </c>
      <c r="Y127" t="str">
        <f t="shared" si="48"/>
        <v>P139</v>
      </c>
      <c r="Z127" t="str">
        <f t="shared" si="49"/>
        <v>Well Simple Plus</v>
      </c>
      <c r="AA127" t="str">
        <f t="shared" si="50"/>
        <v>Pepper</v>
      </c>
      <c r="AB127" t="str">
        <f t="shared" si="51"/>
        <v>Brand Rules</v>
      </c>
      <c r="AC127" t="str">
        <f t="shared" si="52"/>
        <v>Maximum Borrowers</v>
      </c>
      <c r="AD127" t="str">
        <f t="shared" si="53"/>
        <v>All Data</v>
      </c>
      <c r="AE127" t="str">
        <f t="shared" si="54"/>
        <v>P139</v>
      </c>
      <c r="AF127" t="str">
        <f t="shared" si="55"/>
        <v>Well Easy</v>
      </c>
      <c r="AG127" t="str">
        <f t="shared" si="56"/>
        <v>Pepper</v>
      </c>
      <c r="AH127" t="str">
        <f t="shared" si="57"/>
        <v>Brand Rules</v>
      </c>
      <c r="AI127" t="str">
        <f t="shared" si="58"/>
        <v>Maximum Borrowers</v>
      </c>
      <c r="AJ127" t="str">
        <f t="shared" si="59"/>
        <v>All Data</v>
      </c>
      <c r="AK127" t="str">
        <f t="shared" si="60"/>
        <v>P139</v>
      </c>
      <c r="AL127" t="str">
        <f t="shared" si="61"/>
        <v>Well Easy Plus</v>
      </c>
      <c r="AM127" t="str">
        <f t="shared" si="62"/>
        <v>Pepper</v>
      </c>
      <c r="AN127" t="str">
        <f t="shared" si="63"/>
        <v>Brand Rules</v>
      </c>
      <c r="AO127" t="str">
        <f t="shared" si="64"/>
        <v>Maximum Borrowers</v>
      </c>
      <c r="AP127" t="str">
        <f t="shared" si="65"/>
        <v>All Data</v>
      </c>
      <c r="AQ127" t="str">
        <f t="shared" si="66"/>
        <v>P139</v>
      </c>
      <c r="AR127" t="str">
        <f t="shared" si="67"/>
        <v>Well Restore</v>
      </c>
      <c r="AS127" t="str">
        <f t="shared" si="68"/>
        <v>Pepper</v>
      </c>
      <c r="AT127" t="str">
        <f t="shared" si="69"/>
        <v>Brand Rules</v>
      </c>
      <c r="AU127" t="str">
        <f t="shared" si="70"/>
        <v>Maximum Borrowers</v>
      </c>
      <c r="AV127" t="str">
        <f t="shared" si="71"/>
        <v>All Data</v>
      </c>
      <c r="AW127" t="str">
        <f t="shared" si="72"/>
        <v>P139</v>
      </c>
      <c r="AX127" t="str">
        <f t="shared" si="73"/>
        <v>Well Restore Plus</v>
      </c>
      <c r="AY127" t="str">
        <f t="shared" si="74"/>
        <v>Pepper</v>
      </c>
      <c r="AZ127" t="str">
        <f t="shared" si="75"/>
        <v>Brand Rules</v>
      </c>
      <c r="BA127" t="str">
        <f t="shared" si="76"/>
        <v>Maximum Borrowers</v>
      </c>
      <c r="BB127" t="str">
        <f t="shared" si="77"/>
        <v>All Data</v>
      </c>
      <c r="BC127" t="str">
        <f t="shared" si="78"/>
        <v/>
      </c>
      <c r="BD127" t="str">
        <f t="shared" si="79"/>
        <v/>
      </c>
      <c r="BE127" t="str">
        <f t="shared" si="80"/>
        <v/>
      </c>
      <c r="BF127" t="str">
        <f t="shared" si="81"/>
        <v/>
      </c>
      <c r="BG127" t="str">
        <f t="shared" si="82"/>
        <v/>
      </c>
      <c r="BH127" t="str">
        <f t="shared" si="83"/>
        <v/>
      </c>
    </row>
    <row r="128" spans="1:60">
      <c r="A128" t="s">
        <v>492</v>
      </c>
      <c r="B128" t="s">
        <v>93</v>
      </c>
      <c r="C128" t="s">
        <v>147</v>
      </c>
      <c r="D128" t="s">
        <v>170</v>
      </c>
      <c r="E128" t="s">
        <v>171</v>
      </c>
      <c r="F128" t="s">
        <v>186</v>
      </c>
      <c r="G128" t="s">
        <v>187</v>
      </c>
      <c r="H128" t="s">
        <v>197</v>
      </c>
      <c r="J128" t="s">
        <v>146</v>
      </c>
      <c r="K128">
        <v>6</v>
      </c>
      <c r="L128" t="s">
        <v>1345</v>
      </c>
      <c r="M128" t="s">
        <v>489</v>
      </c>
      <c r="O128" t="s">
        <v>1212</v>
      </c>
      <c r="P128" t="s">
        <v>2064</v>
      </c>
      <c r="Q128" t="s">
        <v>1262</v>
      </c>
      <c r="S128" t="str">
        <f t="shared" si="42"/>
        <v>P140</v>
      </c>
      <c r="T128" t="str">
        <f t="shared" si="43"/>
        <v>Well Simple</v>
      </c>
      <c r="U128" t="str">
        <f t="shared" si="44"/>
        <v>Pepper</v>
      </c>
      <c r="V128" t="str">
        <f t="shared" si="45"/>
        <v>Brand Rules</v>
      </c>
      <c r="W128" t="str">
        <f t="shared" si="46"/>
        <v>Refinance Mortgage</v>
      </c>
      <c r="X128" t="str">
        <f t="shared" si="47"/>
        <v>Missing Data Only</v>
      </c>
      <c r="Y128" t="str">
        <f t="shared" si="48"/>
        <v>P140</v>
      </c>
      <c r="Z128" t="str">
        <f t="shared" si="49"/>
        <v>Well Simple Plus</v>
      </c>
      <c r="AA128" t="str">
        <f t="shared" si="50"/>
        <v>Pepper</v>
      </c>
      <c r="AB128" t="str">
        <f t="shared" si="51"/>
        <v>Brand Rules</v>
      </c>
      <c r="AC128" t="str">
        <f t="shared" si="52"/>
        <v>Refinance Mortgage</v>
      </c>
      <c r="AD128" t="str">
        <f t="shared" si="53"/>
        <v>Missing Data Only</v>
      </c>
      <c r="AE128" t="str">
        <f t="shared" si="54"/>
        <v>P140</v>
      </c>
      <c r="AF128" t="str">
        <f t="shared" si="55"/>
        <v>Well Easy</v>
      </c>
      <c r="AG128" t="str">
        <f t="shared" si="56"/>
        <v>Pepper</v>
      </c>
      <c r="AH128" t="str">
        <f t="shared" si="57"/>
        <v>Brand Rules</v>
      </c>
      <c r="AI128" t="str">
        <f t="shared" si="58"/>
        <v>Refinance Mortgage</v>
      </c>
      <c r="AJ128" t="str">
        <f t="shared" si="59"/>
        <v>Missing Data Only</v>
      </c>
      <c r="AK128" t="str">
        <f t="shared" si="60"/>
        <v>P140</v>
      </c>
      <c r="AL128" t="str">
        <f t="shared" si="61"/>
        <v>Well Easy Plus</v>
      </c>
      <c r="AM128" t="str">
        <f t="shared" si="62"/>
        <v>Pepper</v>
      </c>
      <c r="AN128" t="str">
        <f t="shared" si="63"/>
        <v>Brand Rules</v>
      </c>
      <c r="AO128" t="str">
        <f t="shared" si="64"/>
        <v>Refinance Mortgage</v>
      </c>
      <c r="AP128" t="str">
        <f t="shared" si="65"/>
        <v>Missing Data Only</v>
      </c>
      <c r="AQ128" t="str">
        <f t="shared" si="66"/>
        <v>P140</v>
      </c>
      <c r="AR128" t="str">
        <f t="shared" si="67"/>
        <v>Well Restore</v>
      </c>
      <c r="AS128" t="str">
        <f t="shared" si="68"/>
        <v>Pepper</v>
      </c>
      <c r="AT128" t="str">
        <f t="shared" si="69"/>
        <v>Brand Rules</v>
      </c>
      <c r="AU128" t="str">
        <f t="shared" si="70"/>
        <v>Refinance Mortgage</v>
      </c>
      <c r="AV128" t="str">
        <f t="shared" si="71"/>
        <v>Missing Data Only</v>
      </c>
      <c r="AW128" t="str">
        <f t="shared" si="72"/>
        <v>P140</v>
      </c>
      <c r="AX128" t="str">
        <f t="shared" si="73"/>
        <v>Well Restore Plus</v>
      </c>
      <c r="AY128" t="str">
        <f t="shared" si="74"/>
        <v>Pepper</v>
      </c>
      <c r="AZ128" t="str">
        <f t="shared" si="75"/>
        <v>Brand Rules</v>
      </c>
      <c r="BA128" t="str">
        <f t="shared" si="76"/>
        <v>Refinance Mortgage</v>
      </c>
      <c r="BB128" t="str">
        <f t="shared" si="77"/>
        <v>Missing Data Only</v>
      </c>
      <c r="BC128" t="str">
        <f t="shared" si="78"/>
        <v/>
      </c>
      <c r="BD128" t="str">
        <f t="shared" si="79"/>
        <v/>
      </c>
      <c r="BE128" t="str">
        <f t="shared" si="80"/>
        <v/>
      </c>
      <c r="BF128" t="str">
        <f t="shared" si="81"/>
        <v/>
      </c>
      <c r="BG128" t="str">
        <f t="shared" si="82"/>
        <v/>
      </c>
      <c r="BH128" t="str">
        <f t="shared" si="83"/>
        <v/>
      </c>
    </row>
    <row r="129" spans="1:60">
      <c r="A129" t="s">
        <v>460</v>
      </c>
      <c r="B129" t="s">
        <v>90</v>
      </c>
      <c r="C129" t="s">
        <v>409</v>
      </c>
      <c r="D129" t="s">
        <v>147</v>
      </c>
      <c r="E129" t="s">
        <v>170</v>
      </c>
      <c r="F129" t="s">
        <v>171</v>
      </c>
      <c r="G129" t="s">
        <v>186</v>
      </c>
      <c r="H129" t="s">
        <v>187</v>
      </c>
      <c r="I129" t="s">
        <v>197</v>
      </c>
      <c r="J129" t="s">
        <v>1344</v>
      </c>
      <c r="K129">
        <v>7</v>
      </c>
      <c r="L129" t="s">
        <v>1345</v>
      </c>
      <c r="M129" t="s">
        <v>341</v>
      </c>
      <c r="N129" t="s">
        <v>1346</v>
      </c>
      <c r="O129" t="s">
        <v>1212</v>
      </c>
      <c r="P129" t="s">
        <v>1213</v>
      </c>
      <c r="Q129" t="s">
        <v>1214</v>
      </c>
      <c r="S129" t="str">
        <f t="shared" si="42"/>
        <v>P132</v>
      </c>
      <c r="T129" t="str">
        <f t="shared" si="43"/>
        <v>Well Variable</v>
      </c>
      <c r="U129" t="str">
        <f t="shared" si="44"/>
        <v>Well Home Loans
Pepper</v>
      </c>
      <c r="V129" t="str">
        <f t="shared" si="45"/>
        <v>Brand Rules</v>
      </c>
      <c r="W129" t="str">
        <f t="shared" si="46"/>
        <v>Acceptable Security</v>
      </c>
      <c r="X129" t="str">
        <f t="shared" si="47"/>
        <v>All Data</v>
      </c>
      <c r="Y129" t="str">
        <f t="shared" si="48"/>
        <v>P132</v>
      </c>
      <c r="Z129" t="str">
        <f t="shared" si="49"/>
        <v>Well Simple</v>
      </c>
      <c r="AA129" t="str">
        <f t="shared" si="50"/>
        <v>Well Home Loans
Pepper</v>
      </c>
      <c r="AB129" t="str">
        <f t="shared" si="51"/>
        <v>Brand Rules</v>
      </c>
      <c r="AC129" t="str">
        <f t="shared" si="52"/>
        <v>Acceptable Security</v>
      </c>
      <c r="AD129" t="str">
        <f t="shared" si="53"/>
        <v>All Data</v>
      </c>
      <c r="AE129" t="str">
        <f t="shared" si="54"/>
        <v>P132</v>
      </c>
      <c r="AF129" t="str">
        <f t="shared" si="55"/>
        <v>Well Simple Plus</v>
      </c>
      <c r="AG129" t="str">
        <f t="shared" si="56"/>
        <v>Well Home Loans
Pepper</v>
      </c>
      <c r="AH129" t="str">
        <f t="shared" si="57"/>
        <v>Brand Rules</v>
      </c>
      <c r="AI129" t="str">
        <f t="shared" si="58"/>
        <v>Acceptable Security</v>
      </c>
      <c r="AJ129" t="str">
        <f t="shared" si="59"/>
        <v>All Data</v>
      </c>
      <c r="AK129" t="str">
        <f t="shared" si="60"/>
        <v>P132</v>
      </c>
      <c r="AL129" t="str">
        <f t="shared" si="61"/>
        <v>Well Easy</v>
      </c>
      <c r="AM129" t="str">
        <f t="shared" si="62"/>
        <v>Well Home Loans
Pepper</v>
      </c>
      <c r="AN129" t="str">
        <f t="shared" si="63"/>
        <v>Brand Rules</v>
      </c>
      <c r="AO129" t="str">
        <f t="shared" si="64"/>
        <v>Acceptable Security</v>
      </c>
      <c r="AP129" t="str">
        <f t="shared" si="65"/>
        <v>All Data</v>
      </c>
      <c r="AQ129" t="str">
        <f t="shared" si="66"/>
        <v>P132</v>
      </c>
      <c r="AR129" t="str">
        <f t="shared" si="67"/>
        <v>Well Easy Plus</v>
      </c>
      <c r="AS129" t="str">
        <f t="shared" si="68"/>
        <v>Well Home Loans
Pepper</v>
      </c>
      <c r="AT129" t="str">
        <f t="shared" si="69"/>
        <v>Brand Rules</v>
      </c>
      <c r="AU129" t="str">
        <f t="shared" si="70"/>
        <v>Acceptable Security</v>
      </c>
      <c r="AV129" t="str">
        <f t="shared" si="71"/>
        <v>All Data</v>
      </c>
      <c r="AW129" t="str">
        <f t="shared" si="72"/>
        <v>P132</v>
      </c>
      <c r="AX129" t="str">
        <f t="shared" si="73"/>
        <v>Well Restore</v>
      </c>
      <c r="AY129" t="str">
        <f t="shared" si="74"/>
        <v>Well Home Loans
Pepper</v>
      </c>
      <c r="AZ129" t="str">
        <f t="shared" si="75"/>
        <v>Brand Rules</v>
      </c>
      <c r="BA129" t="str">
        <f t="shared" si="76"/>
        <v>Acceptable Security</v>
      </c>
      <c r="BB129" t="str">
        <f t="shared" si="77"/>
        <v>All Data</v>
      </c>
      <c r="BC129" t="str">
        <f t="shared" si="78"/>
        <v>P132</v>
      </c>
      <c r="BD129" t="str">
        <f t="shared" si="79"/>
        <v>Well Restore Plus</v>
      </c>
      <c r="BE129" t="str">
        <f t="shared" si="80"/>
        <v>Well Home Loans
Pepper</v>
      </c>
      <c r="BF129" t="str">
        <f t="shared" si="81"/>
        <v>Brand Rules</v>
      </c>
      <c r="BG129" t="str">
        <f t="shared" si="82"/>
        <v>Acceptable Security</v>
      </c>
      <c r="BH129" t="str">
        <f t="shared" si="83"/>
        <v>All Data</v>
      </c>
    </row>
    <row r="130" spans="1:60">
      <c r="A130" t="s">
        <v>463</v>
      </c>
      <c r="B130" t="s">
        <v>90</v>
      </c>
      <c r="C130" t="s">
        <v>409</v>
      </c>
      <c r="D130" t="s">
        <v>147</v>
      </c>
      <c r="E130" t="s">
        <v>170</v>
      </c>
      <c r="F130" t="s">
        <v>171</v>
      </c>
      <c r="G130" t="s">
        <v>186</v>
      </c>
      <c r="H130" t="s">
        <v>187</v>
      </c>
      <c r="I130" t="s">
        <v>197</v>
      </c>
      <c r="J130" t="s">
        <v>1344</v>
      </c>
      <c r="K130">
        <v>7</v>
      </c>
      <c r="L130" t="s">
        <v>1345</v>
      </c>
      <c r="M130" t="s">
        <v>341</v>
      </c>
      <c r="N130" t="s">
        <v>1346</v>
      </c>
      <c r="O130" t="s">
        <v>1212</v>
      </c>
      <c r="P130" t="s">
        <v>1213</v>
      </c>
      <c r="Q130" t="s">
        <v>1214</v>
      </c>
      <c r="S130" t="str">
        <f t="shared" si="42"/>
        <v>P134</v>
      </c>
      <c r="T130" t="str">
        <f t="shared" si="43"/>
        <v>Well Variable</v>
      </c>
      <c r="U130" t="str">
        <f t="shared" si="44"/>
        <v>Well Home Loans
Pepper</v>
      </c>
      <c r="V130" t="str">
        <f t="shared" si="45"/>
        <v>Brand Rules</v>
      </c>
      <c r="W130" t="str">
        <f t="shared" si="46"/>
        <v>Acceptable Security</v>
      </c>
      <c r="X130" t="str">
        <f t="shared" si="47"/>
        <v>All Data</v>
      </c>
      <c r="Y130" t="str">
        <f t="shared" si="48"/>
        <v>P134</v>
      </c>
      <c r="Z130" t="str">
        <f t="shared" si="49"/>
        <v>Well Simple</v>
      </c>
      <c r="AA130" t="str">
        <f t="shared" si="50"/>
        <v>Well Home Loans
Pepper</v>
      </c>
      <c r="AB130" t="str">
        <f t="shared" si="51"/>
        <v>Brand Rules</v>
      </c>
      <c r="AC130" t="str">
        <f t="shared" si="52"/>
        <v>Acceptable Security</v>
      </c>
      <c r="AD130" t="str">
        <f t="shared" si="53"/>
        <v>All Data</v>
      </c>
      <c r="AE130" t="str">
        <f t="shared" si="54"/>
        <v>P134</v>
      </c>
      <c r="AF130" t="str">
        <f t="shared" si="55"/>
        <v>Well Simple Plus</v>
      </c>
      <c r="AG130" t="str">
        <f t="shared" si="56"/>
        <v>Well Home Loans
Pepper</v>
      </c>
      <c r="AH130" t="str">
        <f t="shared" si="57"/>
        <v>Brand Rules</v>
      </c>
      <c r="AI130" t="str">
        <f t="shared" si="58"/>
        <v>Acceptable Security</v>
      </c>
      <c r="AJ130" t="str">
        <f t="shared" si="59"/>
        <v>All Data</v>
      </c>
      <c r="AK130" t="str">
        <f t="shared" si="60"/>
        <v>P134</v>
      </c>
      <c r="AL130" t="str">
        <f t="shared" si="61"/>
        <v>Well Easy</v>
      </c>
      <c r="AM130" t="str">
        <f t="shared" si="62"/>
        <v>Well Home Loans
Pepper</v>
      </c>
      <c r="AN130" t="str">
        <f t="shared" si="63"/>
        <v>Brand Rules</v>
      </c>
      <c r="AO130" t="str">
        <f t="shared" si="64"/>
        <v>Acceptable Security</v>
      </c>
      <c r="AP130" t="str">
        <f t="shared" si="65"/>
        <v>All Data</v>
      </c>
      <c r="AQ130" t="str">
        <f t="shared" si="66"/>
        <v>P134</v>
      </c>
      <c r="AR130" t="str">
        <f t="shared" si="67"/>
        <v>Well Easy Plus</v>
      </c>
      <c r="AS130" t="str">
        <f t="shared" si="68"/>
        <v>Well Home Loans
Pepper</v>
      </c>
      <c r="AT130" t="str">
        <f t="shared" si="69"/>
        <v>Brand Rules</v>
      </c>
      <c r="AU130" t="str">
        <f t="shared" si="70"/>
        <v>Acceptable Security</v>
      </c>
      <c r="AV130" t="str">
        <f t="shared" si="71"/>
        <v>All Data</v>
      </c>
      <c r="AW130" t="str">
        <f t="shared" si="72"/>
        <v>P134</v>
      </c>
      <c r="AX130" t="str">
        <f t="shared" si="73"/>
        <v>Well Restore</v>
      </c>
      <c r="AY130" t="str">
        <f t="shared" si="74"/>
        <v>Well Home Loans
Pepper</v>
      </c>
      <c r="AZ130" t="str">
        <f t="shared" si="75"/>
        <v>Brand Rules</v>
      </c>
      <c r="BA130" t="str">
        <f t="shared" si="76"/>
        <v>Acceptable Security</v>
      </c>
      <c r="BB130" t="str">
        <f t="shared" si="77"/>
        <v>All Data</v>
      </c>
      <c r="BC130" t="str">
        <f t="shared" si="78"/>
        <v>P134</v>
      </c>
      <c r="BD130" t="str">
        <f t="shared" si="79"/>
        <v>Well Restore Plus</v>
      </c>
      <c r="BE130" t="str">
        <f t="shared" si="80"/>
        <v>Well Home Loans
Pepper</v>
      </c>
      <c r="BF130" t="str">
        <f t="shared" si="81"/>
        <v>Brand Rules</v>
      </c>
      <c r="BG130" t="str">
        <f t="shared" si="82"/>
        <v>Acceptable Security</v>
      </c>
      <c r="BH130" t="str">
        <f t="shared" si="83"/>
        <v>All Data</v>
      </c>
    </row>
    <row r="131" spans="1:60">
      <c r="A131" t="s">
        <v>467</v>
      </c>
      <c r="B131" t="s">
        <v>90</v>
      </c>
      <c r="C131" t="s">
        <v>409</v>
      </c>
      <c r="D131" t="s">
        <v>147</v>
      </c>
      <c r="E131" t="s">
        <v>170</v>
      </c>
      <c r="F131" t="s">
        <v>171</v>
      </c>
      <c r="G131" t="s">
        <v>186</v>
      </c>
      <c r="H131" t="s">
        <v>187</v>
      </c>
      <c r="I131" t="s">
        <v>197</v>
      </c>
      <c r="J131" t="s">
        <v>1344</v>
      </c>
      <c r="K131">
        <v>7</v>
      </c>
      <c r="L131" t="s">
        <v>1345</v>
      </c>
      <c r="M131" t="s">
        <v>341</v>
      </c>
      <c r="N131" t="s">
        <v>1355</v>
      </c>
      <c r="O131" t="s">
        <v>1212</v>
      </c>
      <c r="P131" t="s">
        <v>1356</v>
      </c>
      <c r="Q131" t="s">
        <v>1214</v>
      </c>
      <c r="S131" t="str">
        <f t="shared" ref="S131:S190" si="84">IF(C131="","",A131)</f>
        <v>P135</v>
      </c>
      <c r="T131" t="str">
        <f t="shared" ref="T131:T190" si="85">IF(C131="","",C131)</f>
        <v>Well Variable</v>
      </c>
      <c r="U131" t="str">
        <f t="shared" ref="U131:U190" si="86">IF(C131="","",J131)</f>
        <v>Well Home Loans
Pepper</v>
      </c>
      <c r="V131" t="str">
        <f t="shared" ref="V131:V190" si="87">IF(C131="","",L131)</f>
        <v>Brand Rules</v>
      </c>
      <c r="W131" t="str">
        <f t="shared" ref="W131:W190" si="88">IF(C131="","",M131)</f>
        <v>Acceptable Security</v>
      </c>
      <c r="X131" t="str">
        <f t="shared" ref="X131:X190" si="89">IF(C131="","",Q131)</f>
        <v>All Data</v>
      </c>
      <c r="Y131" t="str">
        <f t="shared" ref="Y131:Y190" si="90">IF(D131="","",A131)</f>
        <v>P135</v>
      </c>
      <c r="Z131" t="str">
        <f t="shared" ref="Z131:Z190" si="91">IF(D131="","",D131)</f>
        <v>Well Simple</v>
      </c>
      <c r="AA131" t="str">
        <f t="shared" ref="AA131:AA190" si="92">IF(D131="","",J131)</f>
        <v>Well Home Loans
Pepper</v>
      </c>
      <c r="AB131" t="str">
        <f t="shared" ref="AB131:AB190" si="93">IF(D131="","",L131)</f>
        <v>Brand Rules</v>
      </c>
      <c r="AC131" t="str">
        <f t="shared" ref="AC131:AC190" si="94">IF(D131="","",M131)</f>
        <v>Acceptable Security</v>
      </c>
      <c r="AD131" t="str">
        <f t="shared" ref="AD131:AD190" si="95">IF(D131="","",Q131)</f>
        <v>All Data</v>
      </c>
      <c r="AE131" t="str">
        <f t="shared" ref="AE131:AE190" si="96">IF(E131="","",A131)</f>
        <v>P135</v>
      </c>
      <c r="AF131" t="str">
        <f t="shared" ref="AF131:AF190" si="97">IF(E131="","",E131)</f>
        <v>Well Simple Plus</v>
      </c>
      <c r="AG131" t="str">
        <f t="shared" ref="AG131:AG190" si="98">IF(E131="","",J131)</f>
        <v>Well Home Loans
Pepper</v>
      </c>
      <c r="AH131" t="str">
        <f t="shared" ref="AH131:AH190" si="99">IF(E131="","",L131)</f>
        <v>Brand Rules</v>
      </c>
      <c r="AI131" t="str">
        <f t="shared" ref="AI131:AI190" si="100">IF(E131="","",M131)</f>
        <v>Acceptable Security</v>
      </c>
      <c r="AJ131" t="str">
        <f t="shared" ref="AJ131:AJ190" si="101">IF(E131="","",Q131)</f>
        <v>All Data</v>
      </c>
      <c r="AK131" t="str">
        <f t="shared" ref="AK131:AK190" si="102">IF(F131="","",A131)</f>
        <v>P135</v>
      </c>
      <c r="AL131" t="str">
        <f t="shared" ref="AL131:AL190" si="103">IF(F131="","",F131)</f>
        <v>Well Easy</v>
      </c>
      <c r="AM131" t="str">
        <f t="shared" ref="AM131:AM190" si="104">IF(F131="","",J131)</f>
        <v>Well Home Loans
Pepper</v>
      </c>
      <c r="AN131" t="str">
        <f t="shared" ref="AN131:AN190" si="105">IF(F131="","",L131)</f>
        <v>Brand Rules</v>
      </c>
      <c r="AO131" t="str">
        <f t="shared" ref="AO131:AO190" si="106">IF(F131="","",M131)</f>
        <v>Acceptable Security</v>
      </c>
      <c r="AP131" t="str">
        <f t="shared" ref="AP131:AP190" si="107">IF(F131="","",Q131)</f>
        <v>All Data</v>
      </c>
      <c r="AQ131" t="str">
        <f t="shared" ref="AQ131:AQ190" si="108">IF(G131="","",A131)</f>
        <v>P135</v>
      </c>
      <c r="AR131" t="str">
        <f t="shared" ref="AR131:AR190" si="109">IF(G131="","",G131)</f>
        <v>Well Easy Plus</v>
      </c>
      <c r="AS131" t="str">
        <f t="shared" ref="AS131:AS190" si="110">IF(G131="","",J131)</f>
        <v>Well Home Loans
Pepper</v>
      </c>
      <c r="AT131" t="str">
        <f t="shared" ref="AT131:AT190" si="111">IF(G131="","",L131)</f>
        <v>Brand Rules</v>
      </c>
      <c r="AU131" t="str">
        <f t="shared" ref="AU131:AU190" si="112">IF(G131="","",M131)</f>
        <v>Acceptable Security</v>
      </c>
      <c r="AV131" t="str">
        <f t="shared" ref="AV131:AV190" si="113">IF(G131="","",Q131)</f>
        <v>All Data</v>
      </c>
      <c r="AW131" t="str">
        <f t="shared" ref="AW131:AW190" si="114">IF(H131="","",A131)</f>
        <v>P135</v>
      </c>
      <c r="AX131" t="str">
        <f t="shared" ref="AX131:AX190" si="115">IF(H131="","",H131)</f>
        <v>Well Restore</v>
      </c>
      <c r="AY131" t="str">
        <f t="shared" ref="AY131:AY190" si="116">IF(H131="","",J131)</f>
        <v>Well Home Loans
Pepper</v>
      </c>
      <c r="AZ131" t="str">
        <f t="shared" ref="AZ131:AZ190" si="117">IF(H131="","",L131)</f>
        <v>Brand Rules</v>
      </c>
      <c r="BA131" t="str">
        <f t="shared" ref="BA131:BA190" si="118">IF(H131="","",M131)</f>
        <v>Acceptable Security</v>
      </c>
      <c r="BB131" t="str">
        <f t="shared" ref="BB131:BB190" si="119">IF(H131="","",Q131)</f>
        <v>All Data</v>
      </c>
      <c r="BC131" t="str">
        <f t="shared" ref="BC131:BC194" si="120">IF(I131="","",A131)</f>
        <v>P135</v>
      </c>
      <c r="BD131" t="str">
        <f t="shared" ref="BD131:BD194" si="121">IF(I131="","",I131)</f>
        <v>Well Restore Plus</v>
      </c>
      <c r="BE131" t="str">
        <f t="shared" ref="BE131:BE194" si="122">IF(I131="","",J131)</f>
        <v>Well Home Loans
Pepper</v>
      </c>
      <c r="BF131" t="str">
        <f t="shared" ref="BF131:BF194" si="123">IF(I131="","",L131)</f>
        <v>Brand Rules</v>
      </c>
      <c r="BG131" t="str">
        <f t="shared" ref="BG131:BG194" si="124">IF(I131="","",M131)</f>
        <v>Acceptable Security</v>
      </c>
      <c r="BH131" t="str">
        <f t="shared" ref="BH131:BH194" si="125">IF(I131="","",Q131)</f>
        <v>All Data</v>
      </c>
    </row>
    <row r="132" spans="1:60">
      <c r="A132" t="s">
        <v>472</v>
      </c>
      <c r="B132" t="s">
        <v>90</v>
      </c>
      <c r="C132" t="s">
        <v>409</v>
      </c>
      <c r="D132" t="s">
        <v>147</v>
      </c>
      <c r="E132" t="s">
        <v>170</v>
      </c>
      <c r="F132" t="s">
        <v>171</v>
      </c>
      <c r="G132" t="s">
        <v>186</v>
      </c>
      <c r="H132" t="s">
        <v>187</v>
      </c>
      <c r="I132" t="s">
        <v>197</v>
      </c>
      <c r="J132" t="s">
        <v>1344</v>
      </c>
      <c r="K132">
        <v>7</v>
      </c>
      <c r="L132" t="s">
        <v>1345</v>
      </c>
      <c r="M132" t="s">
        <v>341</v>
      </c>
      <c r="N132" t="s">
        <v>1355</v>
      </c>
      <c r="O132" t="s">
        <v>1212</v>
      </c>
      <c r="P132" t="s">
        <v>1361</v>
      </c>
      <c r="Q132" t="s">
        <v>1214</v>
      </c>
      <c r="S132" t="str">
        <f t="shared" si="84"/>
        <v>P136</v>
      </c>
      <c r="T132" t="str">
        <f t="shared" si="85"/>
        <v>Well Variable</v>
      </c>
      <c r="U132" t="str">
        <f t="shared" si="86"/>
        <v>Well Home Loans
Pepper</v>
      </c>
      <c r="V132" t="str">
        <f t="shared" si="87"/>
        <v>Brand Rules</v>
      </c>
      <c r="W132" t="str">
        <f t="shared" si="88"/>
        <v>Acceptable Security</v>
      </c>
      <c r="X132" t="str">
        <f t="shared" si="89"/>
        <v>All Data</v>
      </c>
      <c r="Y132" t="str">
        <f t="shared" si="90"/>
        <v>P136</v>
      </c>
      <c r="Z132" t="str">
        <f t="shared" si="91"/>
        <v>Well Simple</v>
      </c>
      <c r="AA132" t="str">
        <f t="shared" si="92"/>
        <v>Well Home Loans
Pepper</v>
      </c>
      <c r="AB132" t="str">
        <f t="shared" si="93"/>
        <v>Brand Rules</v>
      </c>
      <c r="AC132" t="str">
        <f t="shared" si="94"/>
        <v>Acceptable Security</v>
      </c>
      <c r="AD132" t="str">
        <f t="shared" si="95"/>
        <v>All Data</v>
      </c>
      <c r="AE132" t="str">
        <f t="shared" si="96"/>
        <v>P136</v>
      </c>
      <c r="AF132" t="str">
        <f t="shared" si="97"/>
        <v>Well Simple Plus</v>
      </c>
      <c r="AG132" t="str">
        <f t="shared" si="98"/>
        <v>Well Home Loans
Pepper</v>
      </c>
      <c r="AH132" t="str">
        <f t="shared" si="99"/>
        <v>Brand Rules</v>
      </c>
      <c r="AI132" t="str">
        <f t="shared" si="100"/>
        <v>Acceptable Security</v>
      </c>
      <c r="AJ132" t="str">
        <f t="shared" si="101"/>
        <v>All Data</v>
      </c>
      <c r="AK132" t="str">
        <f t="shared" si="102"/>
        <v>P136</v>
      </c>
      <c r="AL132" t="str">
        <f t="shared" si="103"/>
        <v>Well Easy</v>
      </c>
      <c r="AM132" t="str">
        <f t="shared" si="104"/>
        <v>Well Home Loans
Pepper</v>
      </c>
      <c r="AN132" t="str">
        <f t="shared" si="105"/>
        <v>Brand Rules</v>
      </c>
      <c r="AO132" t="str">
        <f t="shared" si="106"/>
        <v>Acceptable Security</v>
      </c>
      <c r="AP132" t="str">
        <f t="shared" si="107"/>
        <v>All Data</v>
      </c>
      <c r="AQ132" t="str">
        <f t="shared" si="108"/>
        <v>P136</v>
      </c>
      <c r="AR132" t="str">
        <f t="shared" si="109"/>
        <v>Well Easy Plus</v>
      </c>
      <c r="AS132" t="str">
        <f t="shared" si="110"/>
        <v>Well Home Loans
Pepper</v>
      </c>
      <c r="AT132" t="str">
        <f t="shared" si="111"/>
        <v>Brand Rules</v>
      </c>
      <c r="AU132" t="str">
        <f t="shared" si="112"/>
        <v>Acceptable Security</v>
      </c>
      <c r="AV132" t="str">
        <f t="shared" si="113"/>
        <v>All Data</v>
      </c>
      <c r="AW132" t="str">
        <f t="shared" si="114"/>
        <v>P136</v>
      </c>
      <c r="AX132" t="str">
        <f t="shared" si="115"/>
        <v>Well Restore</v>
      </c>
      <c r="AY132" t="str">
        <f t="shared" si="116"/>
        <v>Well Home Loans
Pepper</v>
      </c>
      <c r="AZ132" t="str">
        <f t="shared" si="117"/>
        <v>Brand Rules</v>
      </c>
      <c r="BA132" t="str">
        <f t="shared" si="118"/>
        <v>Acceptable Security</v>
      </c>
      <c r="BB132" t="str">
        <f t="shared" si="119"/>
        <v>All Data</v>
      </c>
      <c r="BC132" t="str">
        <f t="shared" si="120"/>
        <v>P136</v>
      </c>
      <c r="BD132" t="str">
        <f t="shared" si="121"/>
        <v>Well Restore Plus</v>
      </c>
      <c r="BE132" t="str">
        <f t="shared" si="122"/>
        <v>Well Home Loans
Pepper</v>
      </c>
      <c r="BF132" t="str">
        <f t="shared" si="123"/>
        <v>Brand Rules</v>
      </c>
      <c r="BG132" t="str">
        <f t="shared" si="124"/>
        <v>Acceptable Security</v>
      </c>
      <c r="BH132" t="str">
        <f t="shared" si="125"/>
        <v>All Data</v>
      </c>
    </row>
    <row r="133" spans="1:60">
      <c r="A133" t="s">
        <v>475</v>
      </c>
      <c r="B133" t="s">
        <v>90</v>
      </c>
      <c r="C133" t="s">
        <v>409</v>
      </c>
      <c r="D133" t="s">
        <v>147</v>
      </c>
      <c r="E133" t="s">
        <v>170</v>
      </c>
      <c r="F133" t="s">
        <v>171</v>
      </c>
      <c r="G133" t="s">
        <v>186</v>
      </c>
      <c r="H133" t="s">
        <v>187</v>
      </c>
      <c r="I133" t="s">
        <v>197</v>
      </c>
      <c r="J133" t="s">
        <v>1344</v>
      </c>
      <c r="K133">
        <v>7</v>
      </c>
      <c r="L133" t="s">
        <v>1345</v>
      </c>
      <c r="M133" t="s">
        <v>341</v>
      </c>
      <c r="N133" t="s">
        <v>1355</v>
      </c>
      <c r="O133" t="s">
        <v>1212</v>
      </c>
      <c r="P133" t="s">
        <v>1213</v>
      </c>
      <c r="Q133" t="s">
        <v>1214</v>
      </c>
      <c r="S133" t="str">
        <f t="shared" si="84"/>
        <v>P137</v>
      </c>
      <c r="T133" t="str">
        <f t="shared" si="85"/>
        <v>Well Variable</v>
      </c>
      <c r="U133" t="str">
        <f t="shared" si="86"/>
        <v>Well Home Loans
Pepper</v>
      </c>
      <c r="V133" t="str">
        <f t="shared" si="87"/>
        <v>Brand Rules</v>
      </c>
      <c r="W133" t="str">
        <f t="shared" si="88"/>
        <v>Acceptable Security</v>
      </c>
      <c r="X133" t="str">
        <f t="shared" si="89"/>
        <v>All Data</v>
      </c>
      <c r="Y133" t="str">
        <f t="shared" si="90"/>
        <v>P137</v>
      </c>
      <c r="Z133" t="str">
        <f t="shared" si="91"/>
        <v>Well Simple</v>
      </c>
      <c r="AA133" t="str">
        <f t="shared" si="92"/>
        <v>Well Home Loans
Pepper</v>
      </c>
      <c r="AB133" t="str">
        <f t="shared" si="93"/>
        <v>Brand Rules</v>
      </c>
      <c r="AC133" t="str">
        <f t="shared" si="94"/>
        <v>Acceptable Security</v>
      </c>
      <c r="AD133" t="str">
        <f t="shared" si="95"/>
        <v>All Data</v>
      </c>
      <c r="AE133" t="str">
        <f t="shared" si="96"/>
        <v>P137</v>
      </c>
      <c r="AF133" t="str">
        <f t="shared" si="97"/>
        <v>Well Simple Plus</v>
      </c>
      <c r="AG133" t="str">
        <f t="shared" si="98"/>
        <v>Well Home Loans
Pepper</v>
      </c>
      <c r="AH133" t="str">
        <f t="shared" si="99"/>
        <v>Brand Rules</v>
      </c>
      <c r="AI133" t="str">
        <f t="shared" si="100"/>
        <v>Acceptable Security</v>
      </c>
      <c r="AJ133" t="str">
        <f t="shared" si="101"/>
        <v>All Data</v>
      </c>
      <c r="AK133" t="str">
        <f t="shared" si="102"/>
        <v>P137</v>
      </c>
      <c r="AL133" t="str">
        <f t="shared" si="103"/>
        <v>Well Easy</v>
      </c>
      <c r="AM133" t="str">
        <f t="shared" si="104"/>
        <v>Well Home Loans
Pepper</v>
      </c>
      <c r="AN133" t="str">
        <f t="shared" si="105"/>
        <v>Brand Rules</v>
      </c>
      <c r="AO133" t="str">
        <f t="shared" si="106"/>
        <v>Acceptable Security</v>
      </c>
      <c r="AP133" t="str">
        <f t="shared" si="107"/>
        <v>All Data</v>
      </c>
      <c r="AQ133" t="str">
        <f t="shared" si="108"/>
        <v>P137</v>
      </c>
      <c r="AR133" t="str">
        <f t="shared" si="109"/>
        <v>Well Easy Plus</v>
      </c>
      <c r="AS133" t="str">
        <f t="shared" si="110"/>
        <v>Well Home Loans
Pepper</v>
      </c>
      <c r="AT133" t="str">
        <f t="shared" si="111"/>
        <v>Brand Rules</v>
      </c>
      <c r="AU133" t="str">
        <f t="shared" si="112"/>
        <v>Acceptable Security</v>
      </c>
      <c r="AV133" t="str">
        <f t="shared" si="113"/>
        <v>All Data</v>
      </c>
      <c r="AW133" t="str">
        <f t="shared" si="114"/>
        <v>P137</v>
      </c>
      <c r="AX133" t="str">
        <f t="shared" si="115"/>
        <v>Well Restore</v>
      </c>
      <c r="AY133" t="str">
        <f t="shared" si="116"/>
        <v>Well Home Loans
Pepper</v>
      </c>
      <c r="AZ133" t="str">
        <f t="shared" si="117"/>
        <v>Brand Rules</v>
      </c>
      <c r="BA133" t="str">
        <f t="shared" si="118"/>
        <v>Acceptable Security</v>
      </c>
      <c r="BB133" t="str">
        <f t="shared" si="119"/>
        <v>All Data</v>
      </c>
      <c r="BC133" t="str">
        <f t="shared" si="120"/>
        <v>P137</v>
      </c>
      <c r="BD133" t="str">
        <f t="shared" si="121"/>
        <v>Well Restore Plus</v>
      </c>
      <c r="BE133" t="str">
        <f t="shared" si="122"/>
        <v>Well Home Loans
Pepper</v>
      </c>
      <c r="BF133" t="str">
        <f t="shared" si="123"/>
        <v>Brand Rules</v>
      </c>
      <c r="BG133" t="str">
        <f t="shared" si="124"/>
        <v>Acceptable Security</v>
      </c>
      <c r="BH133" t="str">
        <f t="shared" si="125"/>
        <v>All Data</v>
      </c>
    </row>
    <row r="134" spans="1:60">
      <c r="A134" t="s">
        <v>480</v>
      </c>
      <c r="B134" t="s">
        <v>90</v>
      </c>
      <c r="C134" t="s">
        <v>409</v>
      </c>
      <c r="D134" t="s">
        <v>147</v>
      </c>
      <c r="E134" t="s">
        <v>170</v>
      </c>
      <c r="F134" t="s">
        <v>171</v>
      </c>
      <c r="G134" t="s">
        <v>186</v>
      </c>
      <c r="H134" t="s">
        <v>187</v>
      </c>
      <c r="I134" t="s">
        <v>197</v>
      </c>
      <c r="J134" t="s">
        <v>1344</v>
      </c>
      <c r="K134">
        <v>7</v>
      </c>
      <c r="L134" t="s">
        <v>1345</v>
      </c>
      <c r="M134" t="s">
        <v>341</v>
      </c>
      <c r="N134" t="s">
        <v>1355</v>
      </c>
      <c r="O134" t="s">
        <v>1212</v>
      </c>
      <c r="P134" t="s">
        <v>1213</v>
      </c>
      <c r="Q134" t="s">
        <v>1214</v>
      </c>
      <c r="S134" t="str">
        <f t="shared" si="84"/>
        <v>P138</v>
      </c>
      <c r="T134" t="str">
        <f t="shared" si="85"/>
        <v>Well Variable</v>
      </c>
      <c r="U134" t="str">
        <f t="shared" si="86"/>
        <v>Well Home Loans
Pepper</v>
      </c>
      <c r="V134" t="str">
        <f t="shared" si="87"/>
        <v>Brand Rules</v>
      </c>
      <c r="W134" t="str">
        <f t="shared" si="88"/>
        <v>Acceptable Security</v>
      </c>
      <c r="X134" t="str">
        <f t="shared" si="89"/>
        <v>All Data</v>
      </c>
      <c r="Y134" t="str">
        <f t="shared" si="90"/>
        <v>P138</v>
      </c>
      <c r="Z134" t="str">
        <f t="shared" si="91"/>
        <v>Well Simple</v>
      </c>
      <c r="AA134" t="str">
        <f t="shared" si="92"/>
        <v>Well Home Loans
Pepper</v>
      </c>
      <c r="AB134" t="str">
        <f t="shared" si="93"/>
        <v>Brand Rules</v>
      </c>
      <c r="AC134" t="str">
        <f t="shared" si="94"/>
        <v>Acceptable Security</v>
      </c>
      <c r="AD134" t="str">
        <f t="shared" si="95"/>
        <v>All Data</v>
      </c>
      <c r="AE134" t="str">
        <f t="shared" si="96"/>
        <v>P138</v>
      </c>
      <c r="AF134" t="str">
        <f t="shared" si="97"/>
        <v>Well Simple Plus</v>
      </c>
      <c r="AG134" t="str">
        <f t="shared" si="98"/>
        <v>Well Home Loans
Pepper</v>
      </c>
      <c r="AH134" t="str">
        <f t="shared" si="99"/>
        <v>Brand Rules</v>
      </c>
      <c r="AI134" t="str">
        <f t="shared" si="100"/>
        <v>Acceptable Security</v>
      </c>
      <c r="AJ134" t="str">
        <f t="shared" si="101"/>
        <v>All Data</v>
      </c>
      <c r="AK134" t="str">
        <f t="shared" si="102"/>
        <v>P138</v>
      </c>
      <c r="AL134" t="str">
        <f t="shared" si="103"/>
        <v>Well Easy</v>
      </c>
      <c r="AM134" t="str">
        <f t="shared" si="104"/>
        <v>Well Home Loans
Pepper</v>
      </c>
      <c r="AN134" t="str">
        <f t="shared" si="105"/>
        <v>Brand Rules</v>
      </c>
      <c r="AO134" t="str">
        <f t="shared" si="106"/>
        <v>Acceptable Security</v>
      </c>
      <c r="AP134" t="str">
        <f t="shared" si="107"/>
        <v>All Data</v>
      </c>
      <c r="AQ134" t="str">
        <f t="shared" si="108"/>
        <v>P138</v>
      </c>
      <c r="AR134" t="str">
        <f t="shared" si="109"/>
        <v>Well Easy Plus</v>
      </c>
      <c r="AS134" t="str">
        <f t="shared" si="110"/>
        <v>Well Home Loans
Pepper</v>
      </c>
      <c r="AT134" t="str">
        <f t="shared" si="111"/>
        <v>Brand Rules</v>
      </c>
      <c r="AU134" t="str">
        <f t="shared" si="112"/>
        <v>Acceptable Security</v>
      </c>
      <c r="AV134" t="str">
        <f t="shared" si="113"/>
        <v>All Data</v>
      </c>
      <c r="AW134" t="str">
        <f t="shared" si="114"/>
        <v>P138</v>
      </c>
      <c r="AX134" t="str">
        <f t="shared" si="115"/>
        <v>Well Restore</v>
      </c>
      <c r="AY134" t="str">
        <f t="shared" si="116"/>
        <v>Well Home Loans
Pepper</v>
      </c>
      <c r="AZ134" t="str">
        <f t="shared" si="117"/>
        <v>Brand Rules</v>
      </c>
      <c r="BA134" t="str">
        <f t="shared" si="118"/>
        <v>Acceptable Security</v>
      </c>
      <c r="BB134" t="str">
        <f t="shared" si="119"/>
        <v>All Data</v>
      </c>
      <c r="BC134" t="str">
        <f t="shared" si="120"/>
        <v>P138</v>
      </c>
      <c r="BD134" t="str">
        <f t="shared" si="121"/>
        <v>Well Restore Plus</v>
      </c>
      <c r="BE134" t="str">
        <f t="shared" si="122"/>
        <v>Well Home Loans
Pepper</v>
      </c>
      <c r="BF134" t="str">
        <f t="shared" si="123"/>
        <v>Brand Rules</v>
      </c>
      <c r="BG134" t="str">
        <f t="shared" si="124"/>
        <v>Acceptable Security</v>
      </c>
      <c r="BH134" t="str">
        <f t="shared" si="125"/>
        <v>All Data</v>
      </c>
    </row>
    <row r="135" spans="1:60">
      <c r="A135" t="s">
        <v>410</v>
      </c>
      <c r="B135" t="s">
        <v>88</v>
      </c>
      <c r="C135" t="s">
        <v>409</v>
      </c>
      <c r="J135" t="s">
        <v>408</v>
      </c>
      <c r="K135">
        <v>1</v>
      </c>
      <c r="L135" t="s">
        <v>1345</v>
      </c>
      <c r="M135" t="s">
        <v>383</v>
      </c>
      <c r="N135" t="s">
        <v>1223</v>
      </c>
      <c r="O135" t="s">
        <v>1224</v>
      </c>
      <c r="P135" t="s">
        <v>1213</v>
      </c>
      <c r="Q135" t="s">
        <v>1214</v>
      </c>
      <c r="S135" t="str">
        <f t="shared" si="84"/>
        <v>P142</v>
      </c>
      <c r="T135" t="str">
        <f t="shared" si="85"/>
        <v>Well Variable</v>
      </c>
      <c r="U135" t="str">
        <f t="shared" si="86"/>
        <v>Well Home Loans</v>
      </c>
      <c r="V135" t="str">
        <f t="shared" si="87"/>
        <v>Brand Rules</v>
      </c>
      <c r="W135" t="str">
        <f t="shared" si="88"/>
        <v>Serviceability</v>
      </c>
      <c r="X135" t="str">
        <f t="shared" si="89"/>
        <v>All Data</v>
      </c>
      <c r="Y135" t="str">
        <f t="shared" si="90"/>
        <v/>
      </c>
      <c r="Z135" t="str">
        <f t="shared" si="91"/>
        <v/>
      </c>
      <c r="AA135" t="str">
        <f t="shared" si="92"/>
        <v/>
      </c>
      <c r="AB135" t="str">
        <f t="shared" si="93"/>
        <v/>
      </c>
      <c r="AC135" t="str">
        <f t="shared" si="94"/>
        <v/>
      </c>
      <c r="AD135" t="str">
        <f t="shared" si="95"/>
        <v/>
      </c>
      <c r="AE135" t="str">
        <f t="shared" si="96"/>
        <v/>
      </c>
      <c r="AF135" t="str">
        <f t="shared" si="97"/>
        <v/>
      </c>
      <c r="AG135" t="str">
        <f t="shared" si="98"/>
        <v/>
      </c>
      <c r="AH135" t="str">
        <f t="shared" si="99"/>
        <v/>
      </c>
      <c r="AI135" t="str">
        <f t="shared" si="100"/>
        <v/>
      </c>
      <c r="AJ135" t="str">
        <f t="shared" si="101"/>
        <v/>
      </c>
      <c r="AK135" t="str">
        <f t="shared" si="102"/>
        <v/>
      </c>
      <c r="AL135" t="str">
        <f t="shared" si="103"/>
        <v/>
      </c>
      <c r="AM135" t="str">
        <f t="shared" si="104"/>
        <v/>
      </c>
      <c r="AN135" t="str">
        <f t="shared" si="105"/>
        <v/>
      </c>
      <c r="AO135" t="str">
        <f t="shared" si="106"/>
        <v/>
      </c>
      <c r="AP135" t="str">
        <f t="shared" si="107"/>
        <v/>
      </c>
      <c r="AQ135" t="str">
        <f t="shared" si="108"/>
        <v/>
      </c>
      <c r="AR135" t="str">
        <f t="shared" si="109"/>
        <v/>
      </c>
      <c r="AS135" t="str">
        <f t="shared" si="110"/>
        <v/>
      </c>
      <c r="AT135" t="str">
        <f t="shared" si="111"/>
        <v/>
      </c>
      <c r="AU135" t="str">
        <f t="shared" si="112"/>
        <v/>
      </c>
      <c r="AV135" t="str">
        <f t="shared" si="113"/>
        <v/>
      </c>
      <c r="AW135" t="str">
        <f t="shared" si="114"/>
        <v/>
      </c>
      <c r="AX135" t="str">
        <f t="shared" si="115"/>
        <v/>
      </c>
      <c r="AY135" t="str">
        <f t="shared" si="116"/>
        <v/>
      </c>
      <c r="AZ135" t="str">
        <f t="shared" si="117"/>
        <v/>
      </c>
      <c r="BA135" t="str">
        <f t="shared" si="118"/>
        <v/>
      </c>
      <c r="BB135" t="str">
        <f t="shared" si="119"/>
        <v/>
      </c>
      <c r="BC135" t="str">
        <f t="shared" si="120"/>
        <v/>
      </c>
      <c r="BD135" t="str">
        <f t="shared" si="121"/>
        <v/>
      </c>
      <c r="BE135" t="str">
        <f t="shared" si="122"/>
        <v/>
      </c>
      <c r="BF135" t="str">
        <f t="shared" si="123"/>
        <v/>
      </c>
      <c r="BG135" t="str">
        <f t="shared" si="124"/>
        <v/>
      </c>
      <c r="BH135" t="str">
        <f t="shared" si="125"/>
        <v/>
      </c>
    </row>
    <row r="136" spans="1:60">
      <c r="A136" t="s">
        <v>557</v>
      </c>
      <c r="B136" t="s">
        <v>99</v>
      </c>
      <c r="C136" t="s">
        <v>409</v>
      </c>
      <c r="J136" t="s">
        <v>408</v>
      </c>
      <c r="K136">
        <v>1</v>
      </c>
      <c r="L136" t="s">
        <v>1345</v>
      </c>
      <c r="M136" t="s">
        <v>1204</v>
      </c>
      <c r="N136" t="s">
        <v>1375</v>
      </c>
      <c r="O136" t="s">
        <v>1285</v>
      </c>
      <c r="P136" t="s">
        <v>555</v>
      </c>
      <c r="Q136" t="s">
        <v>1262</v>
      </c>
      <c r="S136" t="str">
        <f t="shared" si="84"/>
        <v>P156</v>
      </c>
      <c r="T136" t="str">
        <f t="shared" si="85"/>
        <v>Well Variable</v>
      </c>
      <c r="U136" t="str">
        <f t="shared" si="86"/>
        <v>Well Home Loans</v>
      </c>
      <c r="V136" t="str">
        <f t="shared" si="87"/>
        <v>Brand Rules</v>
      </c>
      <c r="W136" t="str">
        <f t="shared" si="88"/>
        <v>Applicant Assessment</v>
      </c>
      <c r="X136" t="str">
        <f t="shared" si="89"/>
        <v>Missing Data Only</v>
      </c>
      <c r="Y136" t="str">
        <f t="shared" si="90"/>
        <v/>
      </c>
      <c r="Z136" t="str">
        <f t="shared" si="91"/>
        <v/>
      </c>
      <c r="AA136" t="str">
        <f t="shared" si="92"/>
        <v/>
      </c>
      <c r="AB136" t="str">
        <f t="shared" si="93"/>
        <v/>
      </c>
      <c r="AC136" t="str">
        <f t="shared" si="94"/>
        <v/>
      </c>
      <c r="AD136" t="str">
        <f t="shared" si="95"/>
        <v/>
      </c>
      <c r="AE136" t="str">
        <f t="shared" si="96"/>
        <v/>
      </c>
      <c r="AF136" t="str">
        <f t="shared" si="97"/>
        <v/>
      </c>
      <c r="AG136" t="str">
        <f t="shared" si="98"/>
        <v/>
      </c>
      <c r="AH136" t="str">
        <f t="shared" si="99"/>
        <v/>
      </c>
      <c r="AI136" t="str">
        <f t="shared" si="100"/>
        <v/>
      </c>
      <c r="AJ136" t="str">
        <f t="shared" si="101"/>
        <v/>
      </c>
      <c r="AK136" t="str">
        <f t="shared" si="102"/>
        <v/>
      </c>
      <c r="AL136" t="str">
        <f t="shared" si="103"/>
        <v/>
      </c>
      <c r="AM136" t="str">
        <f t="shared" si="104"/>
        <v/>
      </c>
      <c r="AN136" t="str">
        <f t="shared" si="105"/>
        <v/>
      </c>
      <c r="AO136" t="str">
        <f t="shared" si="106"/>
        <v/>
      </c>
      <c r="AP136" t="str">
        <f t="shared" si="107"/>
        <v/>
      </c>
      <c r="AQ136" t="str">
        <f t="shared" si="108"/>
        <v/>
      </c>
      <c r="AR136" t="str">
        <f t="shared" si="109"/>
        <v/>
      </c>
      <c r="AS136" t="str">
        <f t="shared" si="110"/>
        <v/>
      </c>
      <c r="AT136" t="str">
        <f t="shared" si="111"/>
        <v/>
      </c>
      <c r="AU136" t="str">
        <f t="shared" si="112"/>
        <v/>
      </c>
      <c r="AV136" t="str">
        <f t="shared" si="113"/>
        <v/>
      </c>
      <c r="AW136" t="str">
        <f t="shared" si="114"/>
        <v/>
      </c>
      <c r="AX136" t="str">
        <f t="shared" si="115"/>
        <v/>
      </c>
      <c r="AY136" t="str">
        <f t="shared" si="116"/>
        <v/>
      </c>
      <c r="AZ136" t="str">
        <f t="shared" si="117"/>
        <v/>
      </c>
      <c r="BA136" t="str">
        <f t="shared" si="118"/>
        <v/>
      </c>
      <c r="BB136" t="str">
        <f t="shared" si="119"/>
        <v/>
      </c>
      <c r="BC136" t="str">
        <f t="shared" si="120"/>
        <v/>
      </c>
      <c r="BD136" t="str">
        <f t="shared" si="121"/>
        <v/>
      </c>
      <c r="BE136" t="str">
        <f t="shared" si="122"/>
        <v/>
      </c>
      <c r="BF136" t="str">
        <f t="shared" si="123"/>
        <v/>
      </c>
      <c r="BG136" t="str">
        <f t="shared" si="124"/>
        <v/>
      </c>
      <c r="BH136" t="str">
        <f t="shared" si="125"/>
        <v/>
      </c>
    </row>
    <row r="137" spans="1:60">
      <c r="A137" t="s">
        <v>559</v>
      </c>
      <c r="B137" t="s">
        <v>99</v>
      </c>
      <c r="C137" t="s">
        <v>409</v>
      </c>
      <c r="J137" t="s">
        <v>408</v>
      </c>
      <c r="K137">
        <v>1</v>
      </c>
      <c r="L137" t="s">
        <v>1345</v>
      </c>
      <c r="M137" t="s">
        <v>1204</v>
      </c>
      <c r="N137" t="s">
        <v>1375</v>
      </c>
      <c r="O137" t="s">
        <v>1285</v>
      </c>
      <c r="P137" t="s">
        <v>555</v>
      </c>
      <c r="Q137" t="s">
        <v>1262</v>
      </c>
      <c r="S137" t="str">
        <f t="shared" si="84"/>
        <v>P157</v>
      </c>
      <c r="T137" t="str">
        <f t="shared" si="85"/>
        <v>Well Variable</v>
      </c>
      <c r="U137" t="str">
        <f t="shared" si="86"/>
        <v>Well Home Loans</v>
      </c>
      <c r="V137" t="str">
        <f t="shared" si="87"/>
        <v>Brand Rules</v>
      </c>
      <c r="W137" t="str">
        <f t="shared" si="88"/>
        <v>Applicant Assessment</v>
      </c>
      <c r="X137" t="str">
        <f t="shared" si="89"/>
        <v>Missing Data Only</v>
      </c>
      <c r="Y137" t="str">
        <f t="shared" si="90"/>
        <v/>
      </c>
      <c r="Z137" t="str">
        <f t="shared" si="91"/>
        <v/>
      </c>
      <c r="AA137" t="str">
        <f t="shared" si="92"/>
        <v/>
      </c>
      <c r="AB137" t="str">
        <f t="shared" si="93"/>
        <v/>
      </c>
      <c r="AC137" t="str">
        <f t="shared" si="94"/>
        <v/>
      </c>
      <c r="AD137" t="str">
        <f t="shared" si="95"/>
        <v/>
      </c>
      <c r="AE137" t="str">
        <f t="shared" si="96"/>
        <v/>
      </c>
      <c r="AF137" t="str">
        <f t="shared" si="97"/>
        <v/>
      </c>
      <c r="AG137" t="str">
        <f t="shared" si="98"/>
        <v/>
      </c>
      <c r="AH137" t="str">
        <f t="shared" si="99"/>
        <v/>
      </c>
      <c r="AI137" t="str">
        <f t="shared" si="100"/>
        <v/>
      </c>
      <c r="AJ137" t="str">
        <f t="shared" si="101"/>
        <v/>
      </c>
      <c r="AK137" t="str">
        <f t="shared" si="102"/>
        <v/>
      </c>
      <c r="AL137" t="str">
        <f t="shared" si="103"/>
        <v/>
      </c>
      <c r="AM137" t="str">
        <f t="shared" si="104"/>
        <v/>
      </c>
      <c r="AN137" t="str">
        <f t="shared" si="105"/>
        <v/>
      </c>
      <c r="AO137" t="str">
        <f t="shared" si="106"/>
        <v/>
      </c>
      <c r="AP137" t="str">
        <f t="shared" si="107"/>
        <v/>
      </c>
      <c r="AQ137" t="str">
        <f t="shared" si="108"/>
        <v/>
      </c>
      <c r="AR137" t="str">
        <f t="shared" si="109"/>
        <v/>
      </c>
      <c r="AS137" t="str">
        <f t="shared" si="110"/>
        <v/>
      </c>
      <c r="AT137" t="str">
        <f t="shared" si="111"/>
        <v/>
      </c>
      <c r="AU137" t="str">
        <f t="shared" si="112"/>
        <v/>
      </c>
      <c r="AV137" t="str">
        <f t="shared" si="113"/>
        <v/>
      </c>
      <c r="AW137" t="str">
        <f t="shared" si="114"/>
        <v/>
      </c>
      <c r="AX137" t="str">
        <f t="shared" si="115"/>
        <v/>
      </c>
      <c r="AY137" t="str">
        <f t="shared" si="116"/>
        <v/>
      </c>
      <c r="AZ137" t="str">
        <f t="shared" si="117"/>
        <v/>
      </c>
      <c r="BA137" t="str">
        <f t="shared" si="118"/>
        <v/>
      </c>
      <c r="BB137" t="str">
        <f t="shared" si="119"/>
        <v/>
      </c>
      <c r="BC137" t="str">
        <f t="shared" si="120"/>
        <v/>
      </c>
      <c r="BD137" t="str">
        <f t="shared" si="121"/>
        <v/>
      </c>
      <c r="BE137" t="str">
        <f t="shared" si="122"/>
        <v/>
      </c>
      <c r="BF137" t="str">
        <f t="shared" si="123"/>
        <v/>
      </c>
      <c r="BG137" t="str">
        <f t="shared" si="124"/>
        <v/>
      </c>
      <c r="BH137" t="str">
        <f t="shared" si="125"/>
        <v/>
      </c>
    </row>
    <row r="138" spans="1:60">
      <c r="A138" t="s">
        <v>561</v>
      </c>
      <c r="B138" t="s">
        <v>99</v>
      </c>
      <c r="C138" t="s">
        <v>409</v>
      </c>
      <c r="J138" t="s">
        <v>408</v>
      </c>
      <c r="K138">
        <v>1</v>
      </c>
      <c r="L138" t="s">
        <v>1345</v>
      </c>
      <c r="M138" t="s">
        <v>1204</v>
      </c>
      <c r="N138" t="s">
        <v>1375</v>
      </c>
      <c r="O138" t="s">
        <v>1285</v>
      </c>
      <c r="P138" t="s">
        <v>555</v>
      </c>
      <c r="Q138" t="s">
        <v>1262</v>
      </c>
      <c r="S138" t="str">
        <f t="shared" si="84"/>
        <v>P158</v>
      </c>
      <c r="T138" t="str">
        <f t="shared" si="85"/>
        <v>Well Variable</v>
      </c>
      <c r="U138" t="str">
        <f t="shared" si="86"/>
        <v>Well Home Loans</v>
      </c>
      <c r="V138" t="str">
        <f t="shared" si="87"/>
        <v>Brand Rules</v>
      </c>
      <c r="W138" t="str">
        <f t="shared" si="88"/>
        <v>Applicant Assessment</v>
      </c>
      <c r="X138" t="str">
        <f t="shared" si="89"/>
        <v>Missing Data Only</v>
      </c>
      <c r="Y138" t="str">
        <f t="shared" si="90"/>
        <v/>
      </c>
      <c r="Z138" t="str">
        <f t="shared" si="91"/>
        <v/>
      </c>
      <c r="AA138" t="str">
        <f t="shared" si="92"/>
        <v/>
      </c>
      <c r="AB138" t="str">
        <f t="shared" si="93"/>
        <v/>
      </c>
      <c r="AC138" t="str">
        <f t="shared" si="94"/>
        <v/>
      </c>
      <c r="AD138" t="str">
        <f t="shared" si="95"/>
        <v/>
      </c>
      <c r="AE138" t="str">
        <f t="shared" si="96"/>
        <v/>
      </c>
      <c r="AF138" t="str">
        <f t="shared" si="97"/>
        <v/>
      </c>
      <c r="AG138" t="str">
        <f t="shared" si="98"/>
        <v/>
      </c>
      <c r="AH138" t="str">
        <f t="shared" si="99"/>
        <v/>
      </c>
      <c r="AI138" t="str">
        <f t="shared" si="100"/>
        <v/>
      </c>
      <c r="AJ138" t="str">
        <f t="shared" si="101"/>
        <v/>
      </c>
      <c r="AK138" t="str">
        <f t="shared" si="102"/>
        <v/>
      </c>
      <c r="AL138" t="str">
        <f t="shared" si="103"/>
        <v/>
      </c>
      <c r="AM138" t="str">
        <f t="shared" si="104"/>
        <v/>
      </c>
      <c r="AN138" t="str">
        <f t="shared" si="105"/>
        <v/>
      </c>
      <c r="AO138" t="str">
        <f t="shared" si="106"/>
        <v/>
      </c>
      <c r="AP138" t="str">
        <f t="shared" si="107"/>
        <v/>
      </c>
      <c r="AQ138" t="str">
        <f t="shared" si="108"/>
        <v/>
      </c>
      <c r="AR138" t="str">
        <f t="shared" si="109"/>
        <v/>
      </c>
      <c r="AS138" t="str">
        <f t="shared" si="110"/>
        <v/>
      </c>
      <c r="AT138" t="str">
        <f t="shared" si="111"/>
        <v/>
      </c>
      <c r="AU138" t="str">
        <f t="shared" si="112"/>
        <v/>
      </c>
      <c r="AV138" t="str">
        <f t="shared" si="113"/>
        <v/>
      </c>
      <c r="AW138" t="str">
        <f t="shared" si="114"/>
        <v/>
      </c>
      <c r="AX138" t="str">
        <f t="shared" si="115"/>
        <v/>
      </c>
      <c r="AY138" t="str">
        <f t="shared" si="116"/>
        <v/>
      </c>
      <c r="AZ138" t="str">
        <f t="shared" si="117"/>
        <v/>
      </c>
      <c r="BA138" t="str">
        <f t="shared" si="118"/>
        <v/>
      </c>
      <c r="BB138" t="str">
        <f t="shared" si="119"/>
        <v/>
      </c>
      <c r="BC138" t="str">
        <f t="shared" si="120"/>
        <v/>
      </c>
      <c r="BD138" t="str">
        <f t="shared" si="121"/>
        <v/>
      </c>
      <c r="BE138" t="str">
        <f t="shared" si="122"/>
        <v/>
      </c>
      <c r="BF138" t="str">
        <f t="shared" si="123"/>
        <v/>
      </c>
      <c r="BG138" t="str">
        <f t="shared" si="124"/>
        <v/>
      </c>
      <c r="BH138" t="str">
        <f t="shared" si="125"/>
        <v/>
      </c>
    </row>
    <row r="139" spans="1:60">
      <c r="A139" t="s">
        <v>563</v>
      </c>
      <c r="B139" t="s">
        <v>99</v>
      </c>
      <c r="C139" t="s">
        <v>409</v>
      </c>
      <c r="J139" t="s">
        <v>408</v>
      </c>
      <c r="K139">
        <v>1</v>
      </c>
      <c r="L139" t="s">
        <v>1345</v>
      </c>
      <c r="M139" t="s">
        <v>1204</v>
      </c>
      <c r="N139" t="s">
        <v>1375</v>
      </c>
      <c r="O139" t="s">
        <v>1285</v>
      </c>
      <c r="P139" t="s">
        <v>555</v>
      </c>
      <c r="Q139" t="s">
        <v>1262</v>
      </c>
      <c r="S139" t="str">
        <f t="shared" si="84"/>
        <v>P159</v>
      </c>
      <c r="T139" t="str">
        <f t="shared" si="85"/>
        <v>Well Variable</v>
      </c>
      <c r="U139" t="str">
        <f t="shared" si="86"/>
        <v>Well Home Loans</v>
      </c>
      <c r="V139" t="str">
        <f t="shared" si="87"/>
        <v>Brand Rules</v>
      </c>
      <c r="W139" t="str">
        <f t="shared" si="88"/>
        <v>Applicant Assessment</v>
      </c>
      <c r="X139" t="str">
        <f t="shared" si="89"/>
        <v>Missing Data Only</v>
      </c>
      <c r="Y139" t="str">
        <f t="shared" si="90"/>
        <v/>
      </c>
      <c r="Z139" t="str">
        <f t="shared" si="91"/>
        <v/>
      </c>
      <c r="AA139" t="str">
        <f t="shared" si="92"/>
        <v/>
      </c>
      <c r="AB139" t="str">
        <f t="shared" si="93"/>
        <v/>
      </c>
      <c r="AC139" t="str">
        <f t="shared" si="94"/>
        <v/>
      </c>
      <c r="AD139" t="str">
        <f t="shared" si="95"/>
        <v/>
      </c>
      <c r="AE139" t="str">
        <f t="shared" si="96"/>
        <v/>
      </c>
      <c r="AF139" t="str">
        <f t="shared" si="97"/>
        <v/>
      </c>
      <c r="AG139" t="str">
        <f t="shared" si="98"/>
        <v/>
      </c>
      <c r="AH139" t="str">
        <f t="shared" si="99"/>
        <v/>
      </c>
      <c r="AI139" t="str">
        <f t="shared" si="100"/>
        <v/>
      </c>
      <c r="AJ139" t="str">
        <f t="shared" si="101"/>
        <v/>
      </c>
      <c r="AK139" t="str">
        <f t="shared" si="102"/>
        <v/>
      </c>
      <c r="AL139" t="str">
        <f t="shared" si="103"/>
        <v/>
      </c>
      <c r="AM139" t="str">
        <f t="shared" si="104"/>
        <v/>
      </c>
      <c r="AN139" t="str">
        <f t="shared" si="105"/>
        <v/>
      </c>
      <c r="AO139" t="str">
        <f t="shared" si="106"/>
        <v/>
      </c>
      <c r="AP139" t="str">
        <f t="shared" si="107"/>
        <v/>
      </c>
      <c r="AQ139" t="str">
        <f t="shared" si="108"/>
        <v/>
      </c>
      <c r="AR139" t="str">
        <f t="shared" si="109"/>
        <v/>
      </c>
      <c r="AS139" t="str">
        <f t="shared" si="110"/>
        <v/>
      </c>
      <c r="AT139" t="str">
        <f t="shared" si="111"/>
        <v/>
      </c>
      <c r="AU139" t="str">
        <f t="shared" si="112"/>
        <v/>
      </c>
      <c r="AV139" t="str">
        <f t="shared" si="113"/>
        <v/>
      </c>
      <c r="AW139" t="str">
        <f t="shared" si="114"/>
        <v/>
      </c>
      <c r="AX139" t="str">
        <f t="shared" si="115"/>
        <v/>
      </c>
      <c r="AY139" t="str">
        <f t="shared" si="116"/>
        <v/>
      </c>
      <c r="AZ139" t="str">
        <f t="shared" si="117"/>
        <v/>
      </c>
      <c r="BA139" t="str">
        <f t="shared" si="118"/>
        <v/>
      </c>
      <c r="BB139" t="str">
        <f t="shared" si="119"/>
        <v/>
      </c>
      <c r="BC139" t="str">
        <f t="shared" si="120"/>
        <v/>
      </c>
      <c r="BD139" t="str">
        <f t="shared" si="121"/>
        <v/>
      </c>
      <c r="BE139" t="str">
        <f t="shared" si="122"/>
        <v/>
      </c>
      <c r="BF139" t="str">
        <f t="shared" si="123"/>
        <v/>
      </c>
      <c r="BG139" t="str">
        <f t="shared" si="124"/>
        <v/>
      </c>
      <c r="BH139" t="str">
        <f t="shared" si="125"/>
        <v/>
      </c>
    </row>
    <row r="140" spans="1:60">
      <c r="A140" t="s">
        <v>567</v>
      </c>
      <c r="B140" t="s">
        <v>99</v>
      </c>
      <c r="C140" t="s">
        <v>409</v>
      </c>
      <c r="J140" t="s">
        <v>408</v>
      </c>
      <c r="K140">
        <v>1</v>
      </c>
      <c r="L140" t="s">
        <v>1345</v>
      </c>
      <c r="M140" t="s">
        <v>503</v>
      </c>
      <c r="N140" t="s">
        <v>1386</v>
      </c>
      <c r="O140" t="s">
        <v>1243</v>
      </c>
      <c r="P140" t="s">
        <v>565</v>
      </c>
      <c r="Q140" t="s">
        <v>1262</v>
      </c>
      <c r="S140" t="str">
        <f t="shared" si="84"/>
        <v>P160</v>
      </c>
      <c r="T140" t="str">
        <f t="shared" si="85"/>
        <v>Well Variable</v>
      </c>
      <c r="U140" t="str">
        <f t="shared" si="86"/>
        <v>Well Home Loans</v>
      </c>
      <c r="V140" t="str">
        <f t="shared" si="87"/>
        <v>Brand Rules</v>
      </c>
      <c r="W140" t="str">
        <f t="shared" si="88"/>
        <v>Guarantor Assessment</v>
      </c>
      <c r="X140" t="str">
        <f t="shared" si="89"/>
        <v>Missing Data Only</v>
      </c>
      <c r="Y140" t="str">
        <f t="shared" si="90"/>
        <v/>
      </c>
      <c r="Z140" t="str">
        <f t="shared" si="91"/>
        <v/>
      </c>
      <c r="AA140" t="str">
        <f t="shared" si="92"/>
        <v/>
      </c>
      <c r="AB140" t="str">
        <f t="shared" si="93"/>
        <v/>
      </c>
      <c r="AC140" t="str">
        <f t="shared" si="94"/>
        <v/>
      </c>
      <c r="AD140" t="str">
        <f t="shared" si="95"/>
        <v/>
      </c>
      <c r="AE140" t="str">
        <f t="shared" si="96"/>
        <v/>
      </c>
      <c r="AF140" t="str">
        <f t="shared" si="97"/>
        <v/>
      </c>
      <c r="AG140" t="str">
        <f t="shared" si="98"/>
        <v/>
      </c>
      <c r="AH140" t="str">
        <f t="shared" si="99"/>
        <v/>
      </c>
      <c r="AI140" t="str">
        <f t="shared" si="100"/>
        <v/>
      </c>
      <c r="AJ140" t="str">
        <f t="shared" si="101"/>
        <v/>
      </c>
      <c r="AK140" t="str">
        <f t="shared" si="102"/>
        <v/>
      </c>
      <c r="AL140" t="str">
        <f t="shared" si="103"/>
        <v/>
      </c>
      <c r="AM140" t="str">
        <f t="shared" si="104"/>
        <v/>
      </c>
      <c r="AN140" t="str">
        <f t="shared" si="105"/>
        <v/>
      </c>
      <c r="AO140" t="str">
        <f t="shared" si="106"/>
        <v/>
      </c>
      <c r="AP140" t="str">
        <f t="shared" si="107"/>
        <v/>
      </c>
      <c r="AQ140" t="str">
        <f t="shared" si="108"/>
        <v/>
      </c>
      <c r="AR140" t="str">
        <f t="shared" si="109"/>
        <v/>
      </c>
      <c r="AS140" t="str">
        <f t="shared" si="110"/>
        <v/>
      </c>
      <c r="AT140" t="str">
        <f t="shared" si="111"/>
        <v/>
      </c>
      <c r="AU140" t="str">
        <f t="shared" si="112"/>
        <v/>
      </c>
      <c r="AV140" t="str">
        <f t="shared" si="113"/>
        <v/>
      </c>
      <c r="AW140" t="str">
        <f t="shared" si="114"/>
        <v/>
      </c>
      <c r="AX140" t="str">
        <f t="shared" si="115"/>
        <v/>
      </c>
      <c r="AY140" t="str">
        <f t="shared" si="116"/>
        <v/>
      </c>
      <c r="AZ140" t="str">
        <f t="shared" si="117"/>
        <v/>
      </c>
      <c r="BA140" t="str">
        <f t="shared" si="118"/>
        <v/>
      </c>
      <c r="BB140" t="str">
        <f t="shared" si="119"/>
        <v/>
      </c>
      <c r="BC140" t="str">
        <f t="shared" si="120"/>
        <v/>
      </c>
      <c r="BD140" t="str">
        <f t="shared" si="121"/>
        <v/>
      </c>
      <c r="BE140" t="str">
        <f t="shared" si="122"/>
        <v/>
      </c>
      <c r="BF140" t="str">
        <f t="shared" si="123"/>
        <v/>
      </c>
      <c r="BG140" t="str">
        <f t="shared" si="124"/>
        <v/>
      </c>
      <c r="BH140" t="str">
        <f t="shared" si="125"/>
        <v/>
      </c>
    </row>
    <row r="141" spans="1:60">
      <c r="A141" t="s">
        <v>571</v>
      </c>
      <c r="B141" t="s">
        <v>99</v>
      </c>
      <c r="C141" t="s">
        <v>409</v>
      </c>
      <c r="J141" t="s">
        <v>408</v>
      </c>
      <c r="K141">
        <v>1</v>
      </c>
      <c r="L141" t="s">
        <v>1345</v>
      </c>
      <c r="M141" t="s">
        <v>495</v>
      </c>
      <c r="N141" t="s">
        <v>1390</v>
      </c>
      <c r="O141" t="s">
        <v>1224</v>
      </c>
      <c r="P141" t="s">
        <v>1391</v>
      </c>
      <c r="Q141" t="s">
        <v>1214</v>
      </c>
      <c r="S141" t="str">
        <f t="shared" si="84"/>
        <v>P161</v>
      </c>
      <c r="T141" t="str">
        <f t="shared" si="85"/>
        <v>Well Variable</v>
      </c>
      <c r="U141" t="str">
        <f t="shared" si="86"/>
        <v>Well Home Loans</v>
      </c>
      <c r="V141" t="str">
        <f t="shared" si="87"/>
        <v>Brand Rules</v>
      </c>
      <c r="W141" t="str">
        <f t="shared" si="88"/>
        <v>Borrower Assessment</v>
      </c>
      <c r="X141" t="str">
        <f t="shared" si="89"/>
        <v>All Data</v>
      </c>
      <c r="Y141" t="str">
        <f t="shared" si="90"/>
        <v/>
      </c>
      <c r="Z141" t="str">
        <f t="shared" si="91"/>
        <v/>
      </c>
      <c r="AA141" t="str">
        <f t="shared" si="92"/>
        <v/>
      </c>
      <c r="AB141" t="str">
        <f t="shared" si="93"/>
        <v/>
      </c>
      <c r="AC141" t="str">
        <f t="shared" si="94"/>
        <v/>
      </c>
      <c r="AD141" t="str">
        <f t="shared" si="95"/>
        <v/>
      </c>
      <c r="AE141" t="str">
        <f t="shared" si="96"/>
        <v/>
      </c>
      <c r="AF141" t="str">
        <f t="shared" si="97"/>
        <v/>
      </c>
      <c r="AG141" t="str">
        <f t="shared" si="98"/>
        <v/>
      </c>
      <c r="AH141" t="str">
        <f t="shared" si="99"/>
        <v/>
      </c>
      <c r="AI141" t="str">
        <f t="shared" si="100"/>
        <v/>
      </c>
      <c r="AJ141" t="str">
        <f t="shared" si="101"/>
        <v/>
      </c>
      <c r="AK141" t="str">
        <f t="shared" si="102"/>
        <v/>
      </c>
      <c r="AL141" t="str">
        <f t="shared" si="103"/>
        <v/>
      </c>
      <c r="AM141" t="str">
        <f t="shared" si="104"/>
        <v/>
      </c>
      <c r="AN141" t="str">
        <f t="shared" si="105"/>
        <v/>
      </c>
      <c r="AO141" t="str">
        <f t="shared" si="106"/>
        <v/>
      </c>
      <c r="AP141" t="str">
        <f t="shared" si="107"/>
        <v/>
      </c>
      <c r="AQ141" t="str">
        <f t="shared" si="108"/>
        <v/>
      </c>
      <c r="AR141" t="str">
        <f t="shared" si="109"/>
        <v/>
      </c>
      <c r="AS141" t="str">
        <f t="shared" si="110"/>
        <v/>
      </c>
      <c r="AT141" t="str">
        <f t="shared" si="111"/>
        <v/>
      </c>
      <c r="AU141" t="str">
        <f t="shared" si="112"/>
        <v/>
      </c>
      <c r="AV141" t="str">
        <f t="shared" si="113"/>
        <v/>
      </c>
      <c r="AW141" t="str">
        <f t="shared" si="114"/>
        <v/>
      </c>
      <c r="AX141" t="str">
        <f t="shared" si="115"/>
        <v/>
      </c>
      <c r="AY141" t="str">
        <f t="shared" si="116"/>
        <v/>
      </c>
      <c r="AZ141" t="str">
        <f t="shared" si="117"/>
        <v/>
      </c>
      <c r="BA141" t="str">
        <f t="shared" si="118"/>
        <v/>
      </c>
      <c r="BB141" t="str">
        <f t="shared" si="119"/>
        <v/>
      </c>
      <c r="BC141" t="str">
        <f t="shared" si="120"/>
        <v/>
      </c>
      <c r="BD141" t="str">
        <f t="shared" si="121"/>
        <v/>
      </c>
      <c r="BE141" t="str">
        <f t="shared" si="122"/>
        <v/>
      </c>
      <c r="BF141" t="str">
        <f t="shared" si="123"/>
        <v/>
      </c>
      <c r="BG141" t="str">
        <f t="shared" si="124"/>
        <v/>
      </c>
      <c r="BH141" t="str">
        <f t="shared" si="125"/>
        <v/>
      </c>
    </row>
    <row r="142" spans="1:60">
      <c r="A142" t="s">
        <v>572</v>
      </c>
      <c r="B142" t="s">
        <v>99</v>
      </c>
      <c r="C142" t="s">
        <v>409</v>
      </c>
      <c r="J142" t="s">
        <v>408</v>
      </c>
      <c r="K142">
        <v>1</v>
      </c>
      <c r="L142" t="s">
        <v>1345</v>
      </c>
      <c r="M142" t="s">
        <v>495</v>
      </c>
      <c r="N142" t="s">
        <v>1398</v>
      </c>
      <c r="O142" t="s">
        <v>1224</v>
      </c>
      <c r="P142" t="s">
        <v>1391</v>
      </c>
      <c r="Q142" t="s">
        <v>1214</v>
      </c>
      <c r="S142" t="str">
        <f t="shared" si="84"/>
        <v>P162</v>
      </c>
      <c r="T142" t="str">
        <f t="shared" si="85"/>
        <v>Well Variable</v>
      </c>
      <c r="U142" t="str">
        <f t="shared" si="86"/>
        <v>Well Home Loans</v>
      </c>
      <c r="V142" t="str">
        <f t="shared" si="87"/>
        <v>Brand Rules</v>
      </c>
      <c r="W142" t="str">
        <f t="shared" si="88"/>
        <v>Borrower Assessment</v>
      </c>
      <c r="X142" t="str">
        <f t="shared" si="89"/>
        <v>All Data</v>
      </c>
      <c r="Y142" t="str">
        <f t="shared" si="90"/>
        <v/>
      </c>
      <c r="Z142" t="str">
        <f t="shared" si="91"/>
        <v/>
      </c>
      <c r="AA142" t="str">
        <f t="shared" si="92"/>
        <v/>
      </c>
      <c r="AB142" t="str">
        <f t="shared" si="93"/>
        <v/>
      </c>
      <c r="AC142" t="str">
        <f t="shared" si="94"/>
        <v/>
      </c>
      <c r="AD142" t="str">
        <f t="shared" si="95"/>
        <v/>
      </c>
      <c r="AE142" t="str">
        <f t="shared" si="96"/>
        <v/>
      </c>
      <c r="AF142" t="str">
        <f t="shared" si="97"/>
        <v/>
      </c>
      <c r="AG142" t="str">
        <f t="shared" si="98"/>
        <v/>
      </c>
      <c r="AH142" t="str">
        <f t="shared" si="99"/>
        <v/>
      </c>
      <c r="AI142" t="str">
        <f t="shared" si="100"/>
        <v/>
      </c>
      <c r="AJ142" t="str">
        <f t="shared" si="101"/>
        <v/>
      </c>
      <c r="AK142" t="str">
        <f t="shared" si="102"/>
        <v/>
      </c>
      <c r="AL142" t="str">
        <f t="shared" si="103"/>
        <v/>
      </c>
      <c r="AM142" t="str">
        <f t="shared" si="104"/>
        <v/>
      </c>
      <c r="AN142" t="str">
        <f t="shared" si="105"/>
        <v/>
      </c>
      <c r="AO142" t="str">
        <f t="shared" si="106"/>
        <v/>
      </c>
      <c r="AP142" t="str">
        <f t="shared" si="107"/>
        <v/>
      </c>
      <c r="AQ142" t="str">
        <f t="shared" si="108"/>
        <v/>
      </c>
      <c r="AR142" t="str">
        <f t="shared" si="109"/>
        <v/>
      </c>
      <c r="AS142" t="str">
        <f t="shared" si="110"/>
        <v/>
      </c>
      <c r="AT142" t="str">
        <f t="shared" si="111"/>
        <v/>
      </c>
      <c r="AU142" t="str">
        <f t="shared" si="112"/>
        <v/>
      </c>
      <c r="AV142" t="str">
        <f t="shared" si="113"/>
        <v/>
      </c>
      <c r="AW142" t="str">
        <f t="shared" si="114"/>
        <v/>
      </c>
      <c r="AX142" t="str">
        <f t="shared" si="115"/>
        <v/>
      </c>
      <c r="AY142" t="str">
        <f t="shared" si="116"/>
        <v/>
      </c>
      <c r="AZ142" t="str">
        <f t="shared" si="117"/>
        <v/>
      </c>
      <c r="BA142" t="str">
        <f t="shared" si="118"/>
        <v/>
      </c>
      <c r="BB142" t="str">
        <f t="shared" si="119"/>
        <v/>
      </c>
      <c r="BC142" t="str">
        <f t="shared" si="120"/>
        <v/>
      </c>
      <c r="BD142" t="str">
        <f t="shared" si="121"/>
        <v/>
      </c>
      <c r="BE142" t="str">
        <f t="shared" si="122"/>
        <v/>
      </c>
      <c r="BF142" t="str">
        <f t="shared" si="123"/>
        <v/>
      </c>
      <c r="BG142" t="str">
        <f t="shared" si="124"/>
        <v/>
      </c>
      <c r="BH142" t="str">
        <f t="shared" si="125"/>
        <v/>
      </c>
    </row>
    <row r="143" spans="1:60">
      <c r="A143" t="s">
        <v>575</v>
      </c>
      <c r="B143" t="s">
        <v>99</v>
      </c>
      <c r="C143" t="s">
        <v>409</v>
      </c>
      <c r="J143" t="s">
        <v>408</v>
      </c>
      <c r="K143">
        <v>1</v>
      </c>
      <c r="L143" t="s">
        <v>1345</v>
      </c>
      <c r="M143" t="s">
        <v>495</v>
      </c>
      <c r="N143" t="s">
        <v>1400</v>
      </c>
      <c r="O143" t="s">
        <v>416</v>
      </c>
      <c r="P143" t="s">
        <v>2228</v>
      </c>
      <c r="Q143" t="s">
        <v>1262</v>
      </c>
      <c r="S143" t="str">
        <f t="shared" si="84"/>
        <v>P163</v>
      </c>
      <c r="T143" t="str">
        <f t="shared" si="85"/>
        <v>Well Variable</v>
      </c>
      <c r="U143" t="str">
        <f t="shared" si="86"/>
        <v>Well Home Loans</v>
      </c>
      <c r="V143" t="str">
        <f t="shared" si="87"/>
        <v>Brand Rules</v>
      </c>
      <c r="W143" t="str">
        <f t="shared" si="88"/>
        <v>Borrower Assessment</v>
      </c>
      <c r="X143" t="str">
        <f t="shared" si="89"/>
        <v>Missing Data Only</v>
      </c>
      <c r="Y143" t="str">
        <f t="shared" si="90"/>
        <v/>
      </c>
      <c r="Z143" t="str">
        <f t="shared" si="91"/>
        <v/>
      </c>
      <c r="AA143" t="str">
        <f t="shared" si="92"/>
        <v/>
      </c>
      <c r="AB143" t="str">
        <f t="shared" si="93"/>
        <v/>
      </c>
      <c r="AC143" t="str">
        <f t="shared" si="94"/>
        <v/>
      </c>
      <c r="AD143" t="str">
        <f t="shared" si="95"/>
        <v/>
      </c>
      <c r="AE143" t="str">
        <f t="shared" si="96"/>
        <v/>
      </c>
      <c r="AF143" t="str">
        <f t="shared" si="97"/>
        <v/>
      </c>
      <c r="AG143" t="str">
        <f t="shared" si="98"/>
        <v/>
      </c>
      <c r="AH143" t="str">
        <f t="shared" si="99"/>
        <v/>
      </c>
      <c r="AI143" t="str">
        <f t="shared" si="100"/>
        <v/>
      </c>
      <c r="AJ143" t="str">
        <f t="shared" si="101"/>
        <v/>
      </c>
      <c r="AK143" t="str">
        <f t="shared" si="102"/>
        <v/>
      </c>
      <c r="AL143" t="str">
        <f t="shared" si="103"/>
        <v/>
      </c>
      <c r="AM143" t="str">
        <f t="shared" si="104"/>
        <v/>
      </c>
      <c r="AN143" t="str">
        <f t="shared" si="105"/>
        <v/>
      </c>
      <c r="AO143" t="str">
        <f t="shared" si="106"/>
        <v/>
      </c>
      <c r="AP143" t="str">
        <f t="shared" si="107"/>
        <v/>
      </c>
      <c r="AQ143" t="str">
        <f t="shared" si="108"/>
        <v/>
      </c>
      <c r="AR143" t="str">
        <f t="shared" si="109"/>
        <v/>
      </c>
      <c r="AS143" t="str">
        <f t="shared" si="110"/>
        <v/>
      </c>
      <c r="AT143" t="str">
        <f t="shared" si="111"/>
        <v/>
      </c>
      <c r="AU143" t="str">
        <f t="shared" si="112"/>
        <v/>
      </c>
      <c r="AV143" t="str">
        <f t="shared" si="113"/>
        <v/>
      </c>
      <c r="AW143" t="str">
        <f t="shared" si="114"/>
        <v/>
      </c>
      <c r="AX143" t="str">
        <f t="shared" si="115"/>
        <v/>
      </c>
      <c r="AY143" t="str">
        <f t="shared" si="116"/>
        <v/>
      </c>
      <c r="AZ143" t="str">
        <f t="shared" si="117"/>
        <v/>
      </c>
      <c r="BA143" t="str">
        <f t="shared" si="118"/>
        <v/>
      </c>
      <c r="BB143" t="str">
        <f t="shared" si="119"/>
        <v/>
      </c>
      <c r="BC143" t="str">
        <f t="shared" si="120"/>
        <v/>
      </c>
      <c r="BD143" t="str">
        <f t="shared" si="121"/>
        <v/>
      </c>
      <c r="BE143" t="str">
        <f t="shared" si="122"/>
        <v/>
      </c>
      <c r="BF143" t="str">
        <f t="shared" si="123"/>
        <v/>
      </c>
      <c r="BG143" t="str">
        <f t="shared" si="124"/>
        <v/>
      </c>
      <c r="BH143" t="str">
        <f t="shared" si="125"/>
        <v/>
      </c>
    </row>
    <row r="144" spans="1:60">
      <c r="A144" t="s">
        <v>581</v>
      </c>
      <c r="B144" t="s">
        <v>103</v>
      </c>
      <c r="C144" t="s">
        <v>409</v>
      </c>
      <c r="J144" t="s">
        <v>408</v>
      </c>
      <c r="K144">
        <v>1</v>
      </c>
      <c r="L144" t="s">
        <v>1345</v>
      </c>
      <c r="M144" t="s">
        <v>293</v>
      </c>
      <c r="O144" t="s">
        <v>1224</v>
      </c>
      <c r="P144" t="s">
        <v>1407</v>
      </c>
      <c r="Q144" t="s">
        <v>1262</v>
      </c>
      <c r="S144" t="str">
        <f t="shared" si="84"/>
        <v>P164</v>
      </c>
      <c r="T144" t="str">
        <f t="shared" si="85"/>
        <v>Well Variable</v>
      </c>
      <c r="U144" t="str">
        <f t="shared" si="86"/>
        <v>Well Home Loans</v>
      </c>
      <c r="V144" t="str">
        <f t="shared" si="87"/>
        <v>Brand Rules</v>
      </c>
      <c r="W144" t="str">
        <f t="shared" si="88"/>
        <v>Debt Consolidation</v>
      </c>
      <c r="X144" t="str">
        <f t="shared" si="89"/>
        <v>Missing Data Only</v>
      </c>
      <c r="Y144" t="str">
        <f t="shared" si="90"/>
        <v/>
      </c>
      <c r="Z144" t="str">
        <f t="shared" si="91"/>
        <v/>
      </c>
      <c r="AA144" t="str">
        <f t="shared" si="92"/>
        <v/>
      </c>
      <c r="AB144" t="str">
        <f t="shared" si="93"/>
        <v/>
      </c>
      <c r="AC144" t="str">
        <f t="shared" si="94"/>
        <v/>
      </c>
      <c r="AD144" t="str">
        <f t="shared" si="95"/>
        <v/>
      </c>
      <c r="AE144" t="str">
        <f t="shared" si="96"/>
        <v/>
      </c>
      <c r="AF144" t="str">
        <f t="shared" si="97"/>
        <v/>
      </c>
      <c r="AG144" t="str">
        <f t="shared" si="98"/>
        <v/>
      </c>
      <c r="AH144" t="str">
        <f t="shared" si="99"/>
        <v/>
      </c>
      <c r="AI144" t="str">
        <f t="shared" si="100"/>
        <v/>
      </c>
      <c r="AJ144" t="str">
        <f t="shared" si="101"/>
        <v/>
      </c>
      <c r="AK144" t="str">
        <f t="shared" si="102"/>
        <v/>
      </c>
      <c r="AL144" t="str">
        <f t="shared" si="103"/>
        <v/>
      </c>
      <c r="AM144" t="str">
        <f t="shared" si="104"/>
        <v/>
      </c>
      <c r="AN144" t="str">
        <f t="shared" si="105"/>
        <v/>
      </c>
      <c r="AO144" t="str">
        <f t="shared" si="106"/>
        <v/>
      </c>
      <c r="AP144" t="str">
        <f t="shared" si="107"/>
        <v/>
      </c>
      <c r="AQ144" t="str">
        <f t="shared" si="108"/>
        <v/>
      </c>
      <c r="AR144" t="str">
        <f t="shared" si="109"/>
        <v/>
      </c>
      <c r="AS144" t="str">
        <f t="shared" si="110"/>
        <v/>
      </c>
      <c r="AT144" t="str">
        <f t="shared" si="111"/>
        <v/>
      </c>
      <c r="AU144" t="str">
        <f t="shared" si="112"/>
        <v/>
      </c>
      <c r="AV144" t="str">
        <f t="shared" si="113"/>
        <v/>
      </c>
      <c r="AW144" t="str">
        <f t="shared" si="114"/>
        <v/>
      </c>
      <c r="AX144" t="str">
        <f t="shared" si="115"/>
        <v/>
      </c>
      <c r="AY144" t="str">
        <f t="shared" si="116"/>
        <v/>
      </c>
      <c r="AZ144" t="str">
        <f t="shared" si="117"/>
        <v/>
      </c>
      <c r="BA144" t="str">
        <f t="shared" si="118"/>
        <v/>
      </c>
      <c r="BB144" t="str">
        <f t="shared" si="119"/>
        <v/>
      </c>
      <c r="BC144" t="str">
        <f t="shared" si="120"/>
        <v/>
      </c>
      <c r="BD144" t="str">
        <f t="shared" si="121"/>
        <v/>
      </c>
      <c r="BE144" t="str">
        <f t="shared" si="122"/>
        <v/>
      </c>
      <c r="BF144" t="str">
        <f t="shared" si="123"/>
        <v/>
      </c>
      <c r="BG144" t="str">
        <f t="shared" si="124"/>
        <v/>
      </c>
      <c r="BH144" t="str">
        <f t="shared" si="125"/>
        <v/>
      </c>
    </row>
    <row r="145" spans="1:60">
      <c r="A145" t="s">
        <v>589</v>
      </c>
      <c r="B145" t="s">
        <v>103</v>
      </c>
      <c r="C145" t="s">
        <v>409</v>
      </c>
      <c r="J145" t="s">
        <v>408</v>
      </c>
      <c r="K145">
        <v>1</v>
      </c>
      <c r="L145" t="s">
        <v>1345</v>
      </c>
      <c r="M145" t="s">
        <v>293</v>
      </c>
      <c r="O145" t="s">
        <v>1224</v>
      </c>
      <c r="P145" t="s">
        <v>1411</v>
      </c>
      <c r="Q145" t="s">
        <v>1262</v>
      </c>
      <c r="S145" t="str">
        <f t="shared" si="84"/>
        <v>P165</v>
      </c>
      <c r="T145" t="str">
        <f t="shared" si="85"/>
        <v>Well Variable</v>
      </c>
      <c r="U145" t="str">
        <f t="shared" si="86"/>
        <v>Well Home Loans</v>
      </c>
      <c r="V145" t="str">
        <f t="shared" si="87"/>
        <v>Brand Rules</v>
      </c>
      <c r="W145" t="str">
        <f t="shared" si="88"/>
        <v>Debt Consolidation</v>
      </c>
      <c r="X145" t="str">
        <f t="shared" si="89"/>
        <v>Missing Data Only</v>
      </c>
      <c r="Y145" t="str">
        <f t="shared" si="90"/>
        <v/>
      </c>
      <c r="Z145" t="str">
        <f t="shared" si="91"/>
        <v/>
      </c>
      <c r="AA145" t="str">
        <f t="shared" si="92"/>
        <v/>
      </c>
      <c r="AB145" t="str">
        <f t="shared" si="93"/>
        <v/>
      </c>
      <c r="AC145" t="str">
        <f t="shared" si="94"/>
        <v/>
      </c>
      <c r="AD145" t="str">
        <f t="shared" si="95"/>
        <v/>
      </c>
      <c r="AE145" t="str">
        <f t="shared" si="96"/>
        <v/>
      </c>
      <c r="AF145" t="str">
        <f t="shared" si="97"/>
        <v/>
      </c>
      <c r="AG145" t="str">
        <f t="shared" si="98"/>
        <v/>
      </c>
      <c r="AH145" t="str">
        <f t="shared" si="99"/>
        <v/>
      </c>
      <c r="AI145" t="str">
        <f t="shared" si="100"/>
        <v/>
      </c>
      <c r="AJ145" t="str">
        <f t="shared" si="101"/>
        <v/>
      </c>
      <c r="AK145" t="str">
        <f t="shared" si="102"/>
        <v/>
      </c>
      <c r="AL145" t="str">
        <f t="shared" si="103"/>
        <v/>
      </c>
      <c r="AM145" t="str">
        <f t="shared" si="104"/>
        <v/>
      </c>
      <c r="AN145" t="str">
        <f t="shared" si="105"/>
        <v/>
      </c>
      <c r="AO145" t="str">
        <f t="shared" si="106"/>
        <v/>
      </c>
      <c r="AP145" t="str">
        <f t="shared" si="107"/>
        <v/>
      </c>
      <c r="AQ145" t="str">
        <f t="shared" si="108"/>
        <v/>
      </c>
      <c r="AR145" t="str">
        <f t="shared" si="109"/>
        <v/>
      </c>
      <c r="AS145" t="str">
        <f t="shared" si="110"/>
        <v/>
      </c>
      <c r="AT145" t="str">
        <f t="shared" si="111"/>
        <v/>
      </c>
      <c r="AU145" t="str">
        <f t="shared" si="112"/>
        <v/>
      </c>
      <c r="AV145" t="str">
        <f t="shared" si="113"/>
        <v/>
      </c>
      <c r="AW145" t="str">
        <f t="shared" si="114"/>
        <v/>
      </c>
      <c r="AX145" t="str">
        <f t="shared" si="115"/>
        <v/>
      </c>
      <c r="AY145" t="str">
        <f t="shared" si="116"/>
        <v/>
      </c>
      <c r="AZ145" t="str">
        <f t="shared" si="117"/>
        <v/>
      </c>
      <c r="BA145" t="str">
        <f t="shared" si="118"/>
        <v/>
      </c>
      <c r="BB145" t="str">
        <f t="shared" si="119"/>
        <v/>
      </c>
      <c r="BC145" t="str">
        <f t="shared" si="120"/>
        <v/>
      </c>
      <c r="BD145" t="str">
        <f t="shared" si="121"/>
        <v/>
      </c>
      <c r="BE145" t="str">
        <f t="shared" si="122"/>
        <v/>
      </c>
      <c r="BF145" t="str">
        <f t="shared" si="123"/>
        <v/>
      </c>
      <c r="BG145" t="str">
        <f t="shared" si="124"/>
        <v/>
      </c>
      <c r="BH145" t="str">
        <f t="shared" si="125"/>
        <v/>
      </c>
    </row>
    <row r="146" spans="1:60">
      <c r="A146" t="s">
        <v>594</v>
      </c>
      <c r="B146" t="s">
        <v>103</v>
      </c>
      <c r="C146" t="s">
        <v>409</v>
      </c>
      <c r="J146" t="s">
        <v>408</v>
      </c>
      <c r="K146">
        <v>1</v>
      </c>
      <c r="L146" t="s">
        <v>1345</v>
      </c>
      <c r="M146" t="s">
        <v>212</v>
      </c>
      <c r="O146" t="s">
        <v>1224</v>
      </c>
      <c r="P146" t="s">
        <v>1415</v>
      </c>
      <c r="Q146" t="s">
        <v>1262</v>
      </c>
      <c r="S146" t="str">
        <f t="shared" si="84"/>
        <v>P166</v>
      </c>
      <c r="T146" t="str">
        <f t="shared" si="85"/>
        <v>Well Variable</v>
      </c>
      <c r="U146" t="str">
        <f t="shared" si="86"/>
        <v>Well Home Loans</v>
      </c>
      <c r="V146" t="str">
        <f t="shared" si="87"/>
        <v>Brand Rules</v>
      </c>
      <c r="W146" t="str">
        <f t="shared" si="88"/>
        <v>Equity Release</v>
      </c>
      <c r="X146" t="str">
        <f t="shared" si="89"/>
        <v>Missing Data Only</v>
      </c>
      <c r="Y146" t="str">
        <f t="shared" si="90"/>
        <v/>
      </c>
      <c r="Z146" t="str">
        <f t="shared" si="91"/>
        <v/>
      </c>
      <c r="AA146" t="str">
        <f t="shared" si="92"/>
        <v/>
      </c>
      <c r="AB146" t="str">
        <f t="shared" si="93"/>
        <v/>
      </c>
      <c r="AC146" t="str">
        <f t="shared" si="94"/>
        <v/>
      </c>
      <c r="AD146" t="str">
        <f t="shared" si="95"/>
        <v/>
      </c>
      <c r="AE146" t="str">
        <f t="shared" si="96"/>
        <v/>
      </c>
      <c r="AF146" t="str">
        <f t="shared" si="97"/>
        <v/>
      </c>
      <c r="AG146" t="str">
        <f t="shared" si="98"/>
        <v/>
      </c>
      <c r="AH146" t="str">
        <f t="shared" si="99"/>
        <v/>
      </c>
      <c r="AI146" t="str">
        <f t="shared" si="100"/>
        <v/>
      </c>
      <c r="AJ146" t="str">
        <f t="shared" si="101"/>
        <v/>
      </c>
      <c r="AK146" t="str">
        <f t="shared" si="102"/>
        <v/>
      </c>
      <c r="AL146" t="str">
        <f t="shared" si="103"/>
        <v/>
      </c>
      <c r="AM146" t="str">
        <f t="shared" si="104"/>
        <v/>
      </c>
      <c r="AN146" t="str">
        <f t="shared" si="105"/>
        <v/>
      </c>
      <c r="AO146" t="str">
        <f t="shared" si="106"/>
        <v/>
      </c>
      <c r="AP146" t="str">
        <f t="shared" si="107"/>
        <v/>
      </c>
      <c r="AQ146" t="str">
        <f t="shared" si="108"/>
        <v/>
      </c>
      <c r="AR146" t="str">
        <f t="shared" si="109"/>
        <v/>
      </c>
      <c r="AS146" t="str">
        <f t="shared" si="110"/>
        <v/>
      </c>
      <c r="AT146" t="str">
        <f t="shared" si="111"/>
        <v/>
      </c>
      <c r="AU146" t="str">
        <f t="shared" si="112"/>
        <v/>
      </c>
      <c r="AV146" t="str">
        <f t="shared" si="113"/>
        <v/>
      </c>
      <c r="AW146" t="str">
        <f t="shared" si="114"/>
        <v/>
      </c>
      <c r="AX146" t="str">
        <f t="shared" si="115"/>
        <v/>
      </c>
      <c r="AY146" t="str">
        <f t="shared" si="116"/>
        <v/>
      </c>
      <c r="AZ146" t="str">
        <f t="shared" si="117"/>
        <v/>
      </c>
      <c r="BA146" t="str">
        <f t="shared" si="118"/>
        <v/>
      </c>
      <c r="BB146" t="str">
        <f t="shared" si="119"/>
        <v/>
      </c>
      <c r="BC146" t="str">
        <f t="shared" si="120"/>
        <v/>
      </c>
      <c r="BD146" t="str">
        <f t="shared" si="121"/>
        <v/>
      </c>
      <c r="BE146" t="str">
        <f t="shared" si="122"/>
        <v/>
      </c>
      <c r="BF146" t="str">
        <f t="shared" si="123"/>
        <v/>
      </c>
      <c r="BG146" t="str">
        <f t="shared" si="124"/>
        <v/>
      </c>
      <c r="BH146" t="str">
        <f t="shared" si="125"/>
        <v/>
      </c>
    </row>
    <row r="147" spans="1:60">
      <c r="A147" t="s">
        <v>601</v>
      </c>
      <c r="B147" t="s">
        <v>103</v>
      </c>
      <c r="C147" t="s">
        <v>409</v>
      </c>
      <c r="J147" t="s">
        <v>408</v>
      </c>
      <c r="K147">
        <v>1</v>
      </c>
      <c r="L147" t="s">
        <v>1345</v>
      </c>
      <c r="M147" t="s">
        <v>212</v>
      </c>
      <c r="O147" t="s">
        <v>1224</v>
      </c>
      <c r="P147" t="s">
        <v>1421</v>
      </c>
      <c r="Q147" t="s">
        <v>1262</v>
      </c>
      <c r="S147" t="str">
        <f t="shared" si="84"/>
        <v>P167</v>
      </c>
      <c r="T147" t="str">
        <f t="shared" si="85"/>
        <v>Well Variable</v>
      </c>
      <c r="U147" t="str">
        <f t="shared" si="86"/>
        <v>Well Home Loans</v>
      </c>
      <c r="V147" t="str">
        <f t="shared" si="87"/>
        <v>Brand Rules</v>
      </c>
      <c r="W147" t="str">
        <f t="shared" si="88"/>
        <v>Equity Release</v>
      </c>
      <c r="X147" t="str">
        <f t="shared" si="89"/>
        <v>Missing Data Only</v>
      </c>
      <c r="Y147" t="str">
        <f t="shared" si="90"/>
        <v/>
      </c>
      <c r="Z147" t="str">
        <f t="shared" si="91"/>
        <v/>
      </c>
      <c r="AA147" t="str">
        <f t="shared" si="92"/>
        <v/>
      </c>
      <c r="AB147" t="str">
        <f t="shared" si="93"/>
        <v/>
      </c>
      <c r="AC147" t="str">
        <f t="shared" si="94"/>
        <v/>
      </c>
      <c r="AD147" t="str">
        <f t="shared" si="95"/>
        <v/>
      </c>
      <c r="AE147" t="str">
        <f t="shared" si="96"/>
        <v/>
      </c>
      <c r="AF147" t="str">
        <f t="shared" si="97"/>
        <v/>
      </c>
      <c r="AG147" t="str">
        <f t="shared" si="98"/>
        <v/>
      </c>
      <c r="AH147" t="str">
        <f t="shared" si="99"/>
        <v/>
      </c>
      <c r="AI147" t="str">
        <f t="shared" si="100"/>
        <v/>
      </c>
      <c r="AJ147" t="str">
        <f t="shared" si="101"/>
        <v/>
      </c>
      <c r="AK147" t="str">
        <f t="shared" si="102"/>
        <v/>
      </c>
      <c r="AL147" t="str">
        <f t="shared" si="103"/>
        <v/>
      </c>
      <c r="AM147" t="str">
        <f t="shared" si="104"/>
        <v/>
      </c>
      <c r="AN147" t="str">
        <f t="shared" si="105"/>
        <v/>
      </c>
      <c r="AO147" t="str">
        <f t="shared" si="106"/>
        <v/>
      </c>
      <c r="AP147" t="str">
        <f t="shared" si="107"/>
        <v/>
      </c>
      <c r="AQ147" t="str">
        <f t="shared" si="108"/>
        <v/>
      </c>
      <c r="AR147" t="str">
        <f t="shared" si="109"/>
        <v/>
      </c>
      <c r="AS147" t="str">
        <f t="shared" si="110"/>
        <v/>
      </c>
      <c r="AT147" t="str">
        <f t="shared" si="111"/>
        <v/>
      </c>
      <c r="AU147" t="str">
        <f t="shared" si="112"/>
        <v/>
      </c>
      <c r="AV147" t="str">
        <f t="shared" si="113"/>
        <v/>
      </c>
      <c r="AW147" t="str">
        <f t="shared" si="114"/>
        <v/>
      </c>
      <c r="AX147" t="str">
        <f t="shared" si="115"/>
        <v/>
      </c>
      <c r="AY147" t="str">
        <f t="shared" si="116"/>
        <v/>
      </c>
      <c r="AZ147" t="str">
        <f t="shared" si="117"/>
        <v/>
      </c>
      <c r="BA147" t="str">
        <f t="shared" si="118"/>
        <v/>
      </c>
      <c r="BB147" t="str">
        <f t="shared" si="119"/>
        <v/>
      </c>
      <c r="BC147" t="str">
        <f t="shared" si="120"/>
        <v/>
      </c>
      <c r="BD147" t="str">
        <f t="shared" si="121"/>
        <v/>
      </c>
      <c r="BE147" t="str">
        <f t="shared" si="122"/>
        <v/>
      </c>
      <c r="BF147" t="str">
        <f t="shared" si="123"/>
        <v/>
      </c>
      <c r="BG147" t="str">
        <f t="shared" si="124"/>
        <v/>
      </c>
      <c r="BH147" t="str">
        <f t="shared" si="125"/>
        <v/>
      </c>
    </row>
    <row r="148" spans="1:60">
      <c r="A148" t="s">
        <v>607</v>
      </c>
      <c r="B148" t="s">
        <v>103</v>
      </c>
      <c r="C148" t="s">
        <v>409</v>
      </c>
      <c r="J148" t="s">
        <v>408</v>
      </c>
      <c r="K148">
        <v>1</v>
      </c>
      <c r="L148" t="s">
        <v>1345</v>
      </c>
      <c r="M148" t="s">
        <v>212</v>
      </c>
      <c r="O148" t="s">
        <v>1224</v>
      </c>
      <c r="P148" t="s">
        <v>1425</v>
      </c>
      <c r="Q148" t="s">
        <v>1262</v>
      </c>
      <c r="S148" t="str">
        <f t="shared" si="84"/>
        <v>P168</v>
      </c>
      <c r="T148" t="str">
        <f t="shared" si="85"/>
        <v>Well Variable</v>
      </c>
      <c r="U148" t="str">
        <f t="shared" si="86"/>
        <v>Well Home Loans</v>
      </c>
      <c r="V148" t="str">
        <f t="shared" si="87"/>
        <v>Brand Rules</v>
      </c>
      <c r="W148" t="str">
        <f t="shared" si="88"/>
        <v>Equity Release</v>
      </c>
      <c r="X148" t="str">
        <f t="shared" si="89"/>
        <v>Missing Data Only</v>
      </c>
      <c r="Y148" t="str">
        <f t="shared" si="90"/>
        <v/>
      </c>
      <c r="Z148" t="str">
        <f t="shared" si="91"/>
        <v/>
      </c>
      <c r="AA148" t="str">
        <f t="shared" si="92"/>
        <v/>
      </c>
      <c r="AB148" t="str">
        <f t="shared" si="93"/>
        <v/>
      </c>
      <c r="AC148" t="str">
        <f t="shared" si="94"/>
        <v/>
      </c>
      <c r="AD148" t="str">
        <f t="shared" si="95"/>
        <v/>
      </c>
      <c r="AE148" t="str">
        <f t="shared" si="96"/>
        <v/>
      </c>
      <c r="AF148" t="str">
        <f t="shared" si="97"/>
        <v/>
      </c>
      <c r="AG148" t="str">
        <f t="shared" si="98"/>
        <v/>
      </c>
      <c r="AH148" t="str">
        <f t="shared" si="99"/>
        <v/>
      </c>
      <c r="AI148" t="str">
        <f t="shared" si="100"/>
        <v/>
      </c>
      <c r="AJ148" t="str">
        <f t="shared" si="101"/>
        <v/>
      </c>
      <c r="AK148" t="str">
        <f t="shared" si="102"/>
        <v/>
      </c>
      <c r="AL148" t="str">
        <f t="shared" si="103"/>
        <v/>
      </c>
      <c r="AM148" t="str">
        <f t="shared" si="104"/>
        <v/>
      </c>
      <c r="AN148" t="str">
        <f t="shared" si="105"/>
        <v/>
      </c>
      <c r="AO148" t="str">
        <f t="shared" si="106"/>
        <v/>
      </c>
      <c r="AP148" t="str">
        <f t="shared" si="107"/>
        <v/>
      </c>
      <c r="AQ148" t="str">
        <f t="shared" si="108"/>
        <v/>
      </c>
      <c r="AR148" t="str">
        <f t="shared" si="109"/>
        <v/>
      </c>
      <c r="AS148" t="str">
        <f t="shared" si="110"/>
        <v/>
      </c>
      <c r="AT148" t="str">
        <f t="shared" si="111"/>
        <v/>
      </c>
      <c r="AU148" t="str">
        <f t="shared" si="112"/>
        <v/>
      </c>
      <c r="AV148" t="str">
        <f t="shared" si="113"/>
        <v/>
      </c>
      <c r="AW148" t="str">
        <f t="shared" si="114"/>
        <v/>
      </c>
      <c r="AX148" t="str">
        <f t="shared" si="115"/>
        <v/>
      </c>
      <c r="AY148" t="str">
        <f t="shared" si="116"/>
        <v/>
      </c>
      <c r="AZ148" t="str">
        <f t="shared" si="117"/>
        <v/>
      </c>
      <c r="BA148" t="str">
        <f t="shared" si="118"/>
        <v/>
      </c>
      <c r="BB148" t="str">
        <f t="shared" si="119"/>
        <v/>
      </c>
      <c r="BC148" t="str">
        <f t="shared" si="120"/>
        <v/>
      </c>
      <c r="BD148" t="str">
        <f t="shared" si="121"/>
        <v/>
      </c>
      <c r="BE148" t="str">
        <f t="shared" si="122"/>
        <v/>
      </c>
      <c r="BF148" t="str">
        <f t="shared" si="123"/>
        <v/>
      </c>
      <c r="BG148" t="str">
        <f t="shared" si="124"/>
        <v/>
      </c>
      <c r="BH148" t="str">
        <f t="shared" si="125"/>
        <v/>
      </c>
    </row>
    <row r="149" spans="1:60">
      <c r="A149" t="s">
        <v>613</v>
      </c>
      <c r="B149" t="s">
        <v>103</v>
      </c>
      <c r="C149" t="s">
        <v>409</v>
      </c>
      <c r="J149" t="s">
        <v>408</v>
      </c>
      <c r="K149">
        <v>1</v>
      </c>
      <c r="L149" t="s">
        <v>1345</v>
      </c>
      <c r="M149" t="s">
        <v>212</v>
      </c>
      <c r="O149" t="s">
        <v>1224</v>
      </c>
      <c r="P149" t="s">
        <v>1425</v>
      </c>
      <c r="Q149" t="s">
        <v>1262</v>
      </c>
      <c r="S149" t="str">
        <f t="shared" si="84"/>
        <v>P169</v>
      </c>
      <c r="T149" t="str">
        <f t="shared" si="85"/>
        <v>Well Variable</v>
      </c>
      <c r="U149" t="str">
        <f t="shared" si="86"/>
        <v>Well Home Loans</v>
      </c>
      <c r="V149" t="str">
        <f t="shared" si="87"/>
        <v>Brand Rules</v>
      </c>
      <c r="W149" t="str">
        <f t="shared" si="88"/>
        <v>Equity Release</v>
      </c>
      <c r="X149" t="str">
        <f t="shared" si="89"/>
        <v>Missing Data Only</v>
      </c>
      <c r="Y149" t="str">
        <f t="shared" si="90"/>
        <v/>
      </c>
      <c r="Z149" t="str">
        <f t="shared" si="91"/>
        <v/>
      </c>
      <c r="AA149" t="str">
        <f t="shared" si="92"/>
        <v/>
      </c>
      <c r="AB149" t="str">
        <f t="shared" si="93"/>
        <v/>
      </c>
      <c r="AC149" t="str">
        <f t="shared" si="94"/>
        <v/>
      </c>
      <c r="AD149" t="str">
        <f t="shared" si="95"/>
        <v/>
      </c>
      <c r="AE149" t="str">
        <f t="shared" si="96"/>
        <v/>
      </c>
      <c r="AF149" t="str">
        <f t="shared" si="97"/>
        <v/>
      </c>
      <c r="AG149" t="str">
        <f t="shared" si="98"/>
        <v/>
      </c>
      <c r="AH149" t="str">
        <f t="shared" si="99"/>
        <v/>
      </c>
      <c r="AI149" t="str">
        <f t="shared" si="100"/>
        <v/>
      </c>
      <c r="AJ149" t="str">
        <f t="shared" si="101"/>
        <v/>
      </c>
      <c r="AK149" t="str">
        <f t="shared" si="102"/>
        <v/>
      </c>
      <c r="AL149" t="str">
        <f t="shared" si="103"/>
        <v/>
      </c>
      <c r="AM149" t="str">
        <f t="shared" si="104"/>
        <v/>
      </c>
      <c r="AN149" t="str">
        <f t="shared" si="105"/>
        <v/>
      </c>
      <c r="AO149" t="str">
        <f t="shared" si="106"/>
        <v/>
      </c>
      <c r="AP149" t="str">
        <f t="shared" si="107"/>
        <v/>
      </c>
      <c r="AQ149" t="str">
        <f t="shared" si="108"/>
        <v/>
      </c>
      <c r="AR149" t="str">
        <f t="shared" si="109"/>
        <v/>
      </c>
      <c r="AS149" t="str">
        <f t="shared" si="110"/>
        <v/>
      </c>
      <c r="AT149" t="str">
        <f t="shared" si="111"/>
        <v/>
      </c>
      <c r="AU149" t="str">
        <f t="shared" si="112"/>
        <v/>
      </c>
      <c r="AV149" t="str">
        <f t="shared" si="113"/>
        <v/>
      </c>
      <c r="AW149" t="str">
        <f t="shared" si="114"/>
        <v/>
      </c>
      <c r="AX149" t="str">
        <f t="shared" si="115"/>
        <v/>
      </c>
      <c r="AY149" t="str">
        <f t="shared" si="116"/>
        <v/>
      </c>
      <c r="AZ149" t="str">
        <f t="shared" si="117"/>
        <v/>
      </c>
      <c r="BA149" t="str">
        <f t="shared" si="118"/>
        <v/>
      </c>
      <c r="BB149" t="str">
        <f t="shared" si="119"/>
        <v/>
      </c>
      <c r="BC149" t="str">
        <f t="shared" si="120"/>
        <v/>
      </c>
      <c r="BD149" t="str">
        <f t="shared" si="121"/>
        <v/>
      </c>
      <c r="BE149" t="str">
        <f t="shared" si="122"/>
        <v/>
      </c>
      <c r="BF149" t="str">
        <f t="shared" si="123"/>
        <v/>
      </c>
      <c r="BG149" t="str">
        <f t="shared" si="124"/>
        <v/>
      </c>
      <c r="BH149" t="str">
        <f t="shared" si="125"/>
        <v/>
      </c>
    </row>
    <row r="150" spans="1:60">
      <c r="A150" t="s">
        <v>617</v>
      </c>
      <c r="B150" t="s">
        <v>103</v>
      </c>
      <c r="C150" t="s">
        <v>409</v>
      </c>
      <c r="J150" t="s">
        <v>408</v>
      </c>
      <c r="K150">
        <v>1</v>
      </c>
      <c r="L150" t="s">
        <v>1345</v>
      </c>
      <c r="M150" t="s">
        <v>275</v>
      </c>
      <c r="N150" t="s">
        <v>1432</v>
      </c>
      <c r="O150" t="s">
        <v>1224</v>
      </c>
      <c r="P150" t="s">
        <v>2229</v>
      </c>
      <c r="Q150" t="s">
        <v>1262</v>
      </c>
      <c r="S150" t="str">
        <f t="shared" si="84"/>
        <v>P170</v>
      </c>
      <c r="T150" t="str">
        <f t="shared" si="85"/>
        <v>Well Variable</v>
      </c>
      <c r="U150" t="str">
        <f t="shared" si="86"/>
        <v>Well Home Loans</v>
      </c>
      <c r="V150" t="str">
        <f t="shared" si="87"/>
        <v>Brand Rules</v>
      </c>
      <c r="W150" t="str">
        <f t="shared" si="88"/>
        <v>Loan Purpose</v>
      </c>
      <c r="X150" t="str">
        <f t="shared" si="89"/>
        <v>Missing Data Only</v>
      </c>
      <c r="Y150" t="str">
        <f t="shared" si="90"/>
        <v/>
      </c>
      <c r="Z150" t="str">
        <f t="shared" si="91"/>
        <v/>
      </c>
      <c r="AA150" t="str">
        <f t="shared" si="92"/>
        <v/>
      </c>
      <c r="AB150" t="str">
        <f t="shared" si="93"/>
        <v/>
      </c>
      <c r="AC150" t="str">
        <f t="shared" si="94"/>
        <v/>
      </c>
      <c r="AD150" t="str">
        <f t="shared" si="95"/>
        <v/>
      </c>
      <c r="AE150" t="str">
        <f t="shared" si="96"/>
        <v/>
      </c>
      <c r="AF150" t="str">
        <f t="shared" si="97"/>
        <v/>
      </c>
      <c r="AG150" t="str">
        <f t="shared" si="98"/>
        <v/>
      </c>
      <c r="AH150" t="str">
        <f t="shared" si="99"/>
        <v/>
      </c>
      <c r="AI150" t="str">
        <f t="shared" si="100"/>
        <v/>
      </c>
      <c r="AJ150" t="str">
        <f t="shared" si="101"/>
        <v/>
      </c>
      <c r="AK150" t="str">
        <f t="shared" si="102"/>
        <v/>
      </c>
      <c r="AL150" t="str">
        <f t="shared" si="103"/>
        <v/>
      </c>
      <c r="AM150" t="str">
        <f t="shared" si="104"/>
        <v/>
      </c>
      <c r="AN150" t="str">
        <f t="shared" si="105"/>
        <v/>
      </c>
      <c r="AO150" t="str">
        <f t="shared" si="106"/>
        <v/>
      </c>
      <c r="AP150" t="str">
        <f t="shared" si="107"/>
        <v/>
      </c>
      <c r="AQ150" t="str">
        <f t="shared" si="108"/>
        <v/>
      </c>
      <c r="AR150" t="str">
        <f t="shared" si="109"/>
        <v/>
      </c>
      <c r="AS150" t="str">
        <f t="shared" si="110"/>
        <v/>
      </c>
      <c r="AT150" t="str">
        <f t="shared" si="111"/>
        <v/>
      </c>
      <c r="AU150" t="str">
        <f t="shared" si="112"/>
        <v/>
      </c>
      <c r="AV150" t="str">
        <f t="shared" si="113"/>
        <v/>
      </c>
      <c r="AW150" t="str">
        <f t="shared" si="114"/>
        <v/>
      </c>
      <c r="AX150" t="str">
        <f t="shared" si="115"/>
        <v/>
      </c>
      <c r="AY150" t="str">
        <f t="shared" si="116"/>
        <v/>
      </c>
      <c r="AZ150" t="str">
        <f t="shared" si="117"/>
        <v/>
      </c>
      <c r="BA150" t="str">
        <f t="shared" si="118"/>
        <v/>
      </c>
      <c r="BB150" t="str">
        <f t="shared" si="119"/>
        <v/>
      </c>
      <c r="BC150" t="str">
        <f t="shared" si="120"/>
        <v/>
      </c>
      <c r="BD150" t="str">
        <f t="shared" si="121"/>
        <v/>
      </c>
      <c r="BE150" t="str">
        <f t="shared" si="122"/>
        <v/>
      </c>
      <c r="BF150" t="str">
        <f t="shared" si="123"/>
        <v/>
      </c>
      <c r="BG150" t="str">
        <f t="shared" si="124"/>
        <v/>
      </c>
      <c r="BH150" t="str">
        <f t="shared" si="125"/>
        <v/>
      </c>
    </row>
    <row r="151" spans="1:60">
      <c r="A151" t="s">
        <v>631</v>
      </c>
      <c r="B151" t="s">
        <v>107</v>
      </c>
      <c r="C151" t="s">
        <v>409</v>
      </c>
      <c r="J151" t="s">
        <v>408</v>
      </c>
      <c r="K151">
        <v>1</v>
      </c>
      <c r="L151" t="s">
        <v>1345</v>
      </c>
      <c r="M151" t="s">
        <v>363</v>
      </c>
      <c r="O151" t="s">
        <v>1224</v>
      </c>
      <c r="P151" t="s">
        <v>1213</v>
      </c>
      <c r="Q151" t="s">
        <v>1214</v>
      </c>
      <c r="S151" t="str">
        <f t="shared" si="84"/>
        <v>P172</v>
      </c>
      <c r="T151" t="str">
        <f t="shared" si="85"/>
        <v>Well Variable</v>
      </c>
      <c r="U151" t="str">
        <f t="shared" si="86"/>
        <v>Well Home Loans</v>
      </c>
      <c r="V151" t="str">
        <f t="shared" si="87"/>
        <v>Brand Rules</v>
      </c>
      <c r="W151" t="str">
        <f t="shared" si="88"/>
        <v>Minimum Loan Size</v>
      </c>
      <c r="X151" t="str">
        <f t="shared" si="89"/>
        <v>All Data</v>
      </c>
      <c r="Y151" t="str">
        <f t="shared" si="90"/>
        <v/>
      </c>
      <c r="Z151" t="str">
        <f t="shared" si="91"/>
        <v/>
      </c>
      <c r="AA151" t="str">
        <f t="shared" si="92"/>
        <v/>
      </c>
      <c r="AB151" t="str">
        <f t="shared" si="93"/>
        <v/>
      </c>
      <c r="AC151" t="str">
        <f t="shared" si="94"/>
        <v/>
      </c>
      <c r="AD151" t="str">
        <f t="shared" si="95"/>
        <v/>
      </c>
      <c r="AE151" t="str">
        <f t="shared" si="96"/>
        <v/>
      </c>
      <c r="AF151" t="str">
        <f t="shared" si="97"/>
        <v/>
      </c>
      <c r="AG151" t="str">
        <f t="shared" si="98"/>
        <v/>
      </c>
      <c r="AH151" t="str">
        <f t="shared" si="99"/>
        <v/>
      </c>
      <c r="AI151" t="str">
        <f t="shared" si="100"/>
        <v/>
      </c>
      <c r="AJ151" t="str">
        <f t="shared" si="101"/>
        <v/>
      </c>
      <c r="AK151" t="str">
        <f t="shared" si="102"/>
        <v/>
      </c>
      <c r="AL151" t="str">
        <f t="shared" si="103"/>
        <v/>
      </c>
      <c r="AM151" t="str">
        <f t="shared" si="104"/>
        <v/>
      </c>
      <c r="AN151" t="str">
        <f t="shared" si="105"/>
        <v/>
      </c>
      <c r="AO151" t="str">
        <f t="shared" si="106"/>
        <v/>
      </c>
      <c r="AP151" t="str">
        <f t="shared" si="107"/>
        <v/>
      </c>
      <c r="AQ151" t="str">
        <f t="shared" si="108"/>
        <v/>
      </c>
      <c r="AR151" t="str">
        <f t="shared" si="109"/>
        <v/>
      </c>
      <c r="AS151" t="str">
        <f t="shared" si="110"/>
        <v/>
      </c>
      <c r="AT151" t="str">
        <f t="shared" si="111"/>
        <v/>
      </c>
      <c r="AU151" t="str">
        <f t="shared" si="112"/>
        <v/>
      </c>
      <c r="AV151" t="str">
        <f t="shared" si="113"/>
        <v/>
      </c>
      <c r="AW151" t="str">
        <f t="shared" si="114"/>
        <v/>
      </c>
      <c r="AX151" t="str">
        <f t="shared" si="115"/>
        <v/>
      </c>
      <c r="AY151" t="str">
        <f t="shared" si="116"/>
        <v/>
      </c>
      <c r="AZ151" t="str">
        <f t="shared" si="117"/>
        <v/>
      </c>
      <c r="BA151" t="str">
        <f t="shared" si="118"/>
        <v/>
      </c>
      <c r="BB151" t="str">
        <f t="shared" si="119"/>
        <v/>
      </c>
      <c r="BC151" t="str">
        <f t="shared" si="120"/>
        <v/>
      </c>
      <c r="BD151" t="str">
        <f t="shared" si="121"/>
        <v/>
      </c>
      <c r="BE151" t="str">
        <f t="shared" si="122"/>
        <v/>
      </c>
      <c r="BF151" t="str">
        <f t="shared" si="123"/>
        <v/>
      </c>
      <c r="BG151" t="str">
        <f t="shared" si="124"/>
        <v/>
      </c>
      <c r="BH151" t="str">
        <f t="shared" si="125"/>
        <v/>
      </c>
    </row>
    <row r="152" spans="1:60">
      <c r="A152" t="s">
        <v>634</v>
      </c>
      <c r="B152" t="s">
        <v>107</v>
      </c>
      <c r="C152" t="s">
        <v>409</v>
      </c>
      <c r="J152" t="s">
        <v>408</v>
      </c>
      <c r="K152">
        <v>1</v>
      </c>
      <c r="L152" t="s">
        <v>1345</v>
      </c>
      <c r="M152" t="s">
        <v>632</v>
      </c>
      <c r="O152" t="s">
        <v>1224</v>
      </c>
      <c r="P152" t="s">
        <v>1213</v>
      </c>
      <c r="Q152" t="s">
        <v>1214</v>
      </c>
      <c r="S152" t="str">
        <f t="shared" si="84"/>
        <v>P173</v>
      </c>
      <c r="T152" t="str">
        <f t="shared" si="85"/>
        <v>Well Variable</v>
      </c>
      <c r="U152" t="str">
        <f t="shared" si="86"/>
        <v>Well Home Loans</v>
      </c>
      <c r="V152" t="str">
        <f t="shared" si="87"/>
        <v>Brand Rules</v>
      </c>
      <c r="W152" t="str">
        <f t="shared" si="88"/>
        <v>Maximum Loan Size</v>
      </c>
      <c r="X152" t="str">
        <f t="shared" si="89"/>
        <v>All Data</v>
      </c>
      <c r="Y152" t="str">
        <f t="shared" si="90"/>
        <v/>
      </c>
      <c r="Z152" t="str">
        <f t="shared" si="91"/>
        <v/>
      </c>
      <c r="AA152" t="str">
        <f t="shared" si="92"/>
        <v/>
      </c>
      <c r="AB152" t="str">
        <f t="shared" si="93"/>
        <v/>
      </c>
      <c r="AC152" t="str">
        <f t="shared" si="94"/>
        <v/>
      </c>
      <c r="AD152" t="str">
        <f t="shared" si="95"/>
        <v/>
      </c>
      <c r="AE152" t="str">
        <f t="shared" si="96"/>
        <v/>
      </c>
      <c r="AF152" t="str">
        <f t="shared" si="97"/>
        <v/>
      </c>
      <c r="AG152" t="str">
        <f t="shared" si="98"/>
        <v/>
      </c>
      <c r="AH152" t="str">
        <f t="shared" si="99"/>
        <v/>
      </c>
      <c r="AI152" t="str">
        <f t="shared" si="100"/>
        <v/>
      </c>
      <c r="AJ152" t="str">
        <f t="shared" si="101"/>
        <v/>
      </c>
      <c r="AK152" t="str">
        <f t="shared" si="102"/>
        <v/>
      </c>
      <c r="AL152" t="str">
        <f t="shared" si="103"/>
        <v/>
      </c>
      <c r="AM152" t="str">
        <f t="shared" si="104"/>
        <v/>
      </c>
      <c r="AN152" t="str">
        <f t="shared" si="105"/>
        <v/>
      </c>
      <c r="AO152" t="str">
        <f t="shared" si="106"/>
        <v/>
      </c>
      <c r="AP152" t="str">
        <f t="shared" si="107"/>
        <v/>
      </c>
      <c r="AQ152" t="str">
        <f t="shared" si="108"/>
        <v/>
      </c>
      <c r="AR152" t="str">
        <f t="shared" si="109"/>
        <v/>
      </c>
      <c r="AS152" t="str">
        <f t="shared" si="110"/>
        <v/>
      </c>
      <c r="AT152" t="str">
        <f t="shared" si="111"/>
        <v/>
      </c>
      <c r="AU152" t="str">
        <f t="shared" si="112"/>
        <v/>
      </c>
      <c r="AV152" t="str">
        <f t="shared" si="113"/>
        <v/>
      </c>
      <c r="AW152" t="str">
        <f t="shared" si="114"/>
        <v/>
      </c>
      <c r="AX152" t="str">
        <f t="shared" si="115"/>
        <v/>
      </c>
      <c r="AY152" t="str">
        <f t="shared" si="116"/>
        <v/>
      </c>
      <c r="AZ152" t="str">
        <f t="shared" si="117"/>
        <v/>
      </c>
      <c r="BA152" t="str">
        <f t="shared" si="118"/>
        <v/>
      </c>
      <c r="BB152" t="str">
        <f t="shared" si="119"/>
        <v/>
      </c>
      <c r="BC152" t="str">
        <f t="shared" si="120"/>
        <v/>
      </c>
      <c r="BD152" t="str">
        <f t="shared" si="121"/>
        <v/>
      </c>
      <c r="BE152" t="str">
        <f t="shared" si="122"/>
        <v/>
      </c>
      <c r="BF152" t="str">
        <f t="shared" si="123"/>
        <v/>
      </c>
      <c r="BG152" t="str">
        <f t="shared" si="124"/>
        <v/>
      </c>
      <c r="BH152" t="str">
        <f t="shared" si="125"/>
        <v/>
      </c>
    </row>
    <row r="153" spans="1:60">
      <c r="A153" t="s">
        <v>638</v>
      </c>
      <c r="B153" t="s">
        <v>107</v>
      </c>
      <c r="C153" t="s">
        <v>409</v>
      </c>
      <c r="J153" t="s">
        <v>408</v>
      </c>
      <c r="K153">
        <v>1</v>
      </c>
      <c r="L153" t="s">
        <v>1345</v>
      </c>
      <c r="M153" t="s">
        <v>636</v>
      </c>
      <c r="O153" t="s">
        <v>1224</v>
      </c>
      <c r="P153" t="s">
        <v>1213</v>
      </c>
      <c r="Q153" t="s">
        <v>1214</v>
      </c>
      <c r="S153" t="str">
        <f t="shared" si="84"/>
        <v>P174</v>
      </c>
      <c r="T153" t="str">
        <f t="shared" si="85"/>
        <v>Well Variable</v>
      </c>
      <c r="U153" t="str">
        <f t="shared" si="86"/>
        <v>Well Home Loans</v>
      </c>
      <c r="V153" t="str">
        <f t="shared" si="87"/>
        <v>Brand Rules</v>
      </c>
      <c r="W153" t="str">
        <f t="shared" si="88"/>
        <v>Maximum LVR</v>
      </c>
      <c r="X153" t="str">
        <f t="shared" si="89"/>
        <v>All Data</v>
      </c>
      <c r="Y153" t="str">
        <f t="shared" si="90"/>
        <v/>
      </c>
      <c r="Z153" t="str">
        <f t="shared" si="91"/>
        <v/>
      </c>
      <c r="AA153" t="str">
        <f t="shared" si="92"/>
        <v/>
      </c>
      <c r="AB153" t="str">
        <f t="shared" si="93"/>
        <v/>
      </c>
      <c r="AC153" t="str">
        <f t="shared" si="94"/>
        <v/>
      </c>
      <c r="AD153" t="str">
        <f t="shared" si="95"/>
        <v/>
      </c>
      <c r="AE153" t="str">
        <f t="shared" si="96"/>
        <v/>
      </c>
      <c r="AF153" t="str">
        <f t="shared" si="97"/>
        <v/>
      </c>
      <c r="AG153" t="str">
        <f t="shared" si="98"/>
        <v/>
      </c>
      <c r="AH153" t="str">
        <f t="shared" si="99"/>
        <v/>
      </c>
      <c r="AI153" t="str">
        <f t="shared" si="100"/>
        <v/>
      </c>
      <c r="AJ153" t="str">
        <f t="shared" si="101"/>
        <v/>
      </c>
      <c r="AK153" t="str">
        <f t="shared" si="102"/>
        <v/>
      </c>
      <c r="AL153" t="str">
        <f t="shared" si="103"/>
        <v/>
      </c>
      <c r="AM153" t="str">
        <f t="shared" si="104"/>
        <v/>
      </c>
      <c r="AN153" t="str">
        <f t="shared" si="105"/>
        <v/>
      </c>
      <c r="AO153" t="str">
        <f t="shared" si="106"/>
        <v/>
      </c>
      <c r="AP153" t="str">
        <f t="shared" si="107"/>
        <v/>
      </c>
      <c r="AQ153" t="str">
        <f t="shared" si="108"/>
        <v/>
      </c>
      <c r="AR153" t="str">
        <f t="shared" si="109"/>
        <v/>
      </c>
      <c r="AS153" t="str">
        <f t="shared" si="110"/>
        <v/>
      </c>
      <c r="AT153" t="str">
        <f t="shared" si="111"/>
        <v/>
      </c>
      <c r="AU153" t="str">
        <f t="shared" si="112"/>
        <v/>
      </c>
      <c r="AV153" t="str">
        <f t="shared" si="113"/>
        <v/>
      </c>
      <c r="AW153" t="str">
        <f t="shared" si="114"/>
        <v/>
      </c>
      <c r="AX153" t="str">
        <f t="shared" si="115"/>
        <v/>
      </c>
      <c r="AY153" t="str">
        <f t="shared" si="116"/>
        <v/>
      </c>
      <c r="AZ153" t="str">
        <f t="shared" si="117"/>
        <v/>
      </c>
      <c r="BA153" t="str">
        <f t="shared" si="118"/>
        <v/>
      </c>
      <c r="BB153" t="str">
        <f t="shared" si="119"/>
        <v/>
      </c>
      <c r="BC153" t="str">
        <f t="shared" si="120"/>
        <v/>
      </c>
      <c r="BD153" t="str">
        <f t="shared" si="121"/>
        <v/>
      </c>
      <c r="BE153" t="str">
        <f t="shared" si="122"/>
        <v/>
      </c>
      <c r="BF153" t="str">
        <f t="shared" si="123"/>
        <v/>
      </c>
      <c r="BG153" t="str">
        <f t="shared" si="124"/>
        <v/>
      </c>
      <c r="BH153" t="str">
        <f t="shared" si="125"/>
        <v/>
      </c>
    </row>
    <row r="154" spans="1:60">
      <c r="A154" t="s">
        <v>639</v>
      </c>
      <c r="B154" t="s">
        <v>107</v>
      </c>
      <c r="C154" t="s">
        <v>409</v>
      </c>
      <c r="J154" t="s">
        <v>408</v>
      </c>
      <c r="K154">
        <v>1</v>
      </c>
      <c r="L154" t="s">
        <v>1345</v>
      </c>
      <c r="M154" t="s">
        <v>636</v>
      </c>
      <c r="N154" t="s">
        <v>1448</v>
      </c>
      <c r="O154" t="s">
        <v>1224</v>
      </c>
      <c r="P154" t="s">
        <v>1449</v>
      </c>
      <c r="Q154" t="s">
        <v>1214</v>
      </c>
      <c r="S154" t="str">
        <f t="shared" si="84"/>
        <v>P175</v>
      </c>
      <c r="T154" t="str">
        <f t="shared" si="85"/>
        <v>Well Variable</v>
      </c>
      <c r="U154" t="str">
        <f t="shared" si="86"/>
        <v>Well Home Loans</v>
      </c>
      <c r="V154" t="str">
        <f t="shared" si="87"/>
        <v>Brand Rules</v>
      </c>
      <c r="W154" t="str">
        <f t="shared" si="88"/>
        <v>Maximum LVR</v>
      </c>
      <c r="X154" t="str">
        <f t="shared" si="89"/>
        <v>All Data</v>
      </c>
      <c r="Y154" t="str">
        <f t="shared" si="90"/>
        <v/>
      </c>
      <c r="Z154" t="str">
        <f t="shared" si="91"/>
        <v/>
      </c>
      <c r="AA154" t="str">
        <f t="shared" si="92"/>
        <v/>
      </c>
      <c r="AB154" t="str">
        <f t="shared" si="93"/>
        <v/>
      </c>
      <c r="AC154" t="str">
        <f t="shared" si="94"/>
        <v/>
      </c>
      <c r="AD154" t="str">
        <f t="shared" si="95"/>
        <v/>
      </c>
      <c r="AE154" t="str">
        <f t="shared" si="96"/>
        <v/>
      </c>
      <c r="AF154" t="str">
        <f t="shared" si="97"/>
        <v/>
      </c>
      <c r="AG154" t="str">
        <f t="shared" si="98"/>
        <v/>
      </c>
      <c r="AH154" t="str">
        <f t="shared" si="99"/>
        <v/>
      </c>
      <c r="AI154" t="str">
        <f t="shared" si="100"/>
        <v/>
      </c>
      <c r="AJ154" t="str">
        <f t="shared" si="101"/>
        <v/>
      </c>
      <c r="AK154" t="str">
        <f t="shared" si="102"/>
        <v/>
      </c>
      <c r="AL154" t="str">
        <f t="shared" si="103"/>
        <v/>
      </c>
      <c r="AM154" t="str">
        <f t="shared" si="104"/>
        <v/>
      </c>
      <c r="AN154" t="str">
        <f t="shared" si="105"/>
        <v/>
      </c>
      <c r="AO154" t="str">
        <f t="shared" si="106"/>
        <v/>
      </c>
      <c r="AP154" t="str">
        <f t="shared" si="107"/>
        <v/>
      </c>
      <c r="AQ154" t="str">
        <f t="shared" si="108"/>
        <v/>
      </c>
      <c r="AR154" t="str">
        <f t="shared" si="109"/>
        <v/>
      </c>
      <c r="AS154" t="str">
        <f t="shared" si="110"/>
        <v/>
      </c>
      <c r="AT154" t="str">
        <f t="shared" si="111"/>
        <v/>
      </c>
      <c r="AU154" t="str">
        <f t="shared" si="112"/>
        <v/>
      </c>
      <c r="AV154" t="str">
        <f t="shared" si="113"/>
        <v/>
      </c>
      <c r="AW154" t="str">
        <f t="shared" si="114"/>
        <v/>
      </c>
      <c r="AX154" t="str">
        <f t="shared" si="115"/>
        <v/>
      </c>
      <c r="AY154" t="str">
        <f t="shared" si="116"/>
        <v/>
      </c>
      <c r="AZ154" t="str">
        <f t="shared" si="117"/>
        <v/>
      </c>
      <c r="BA154" t="str">
        <f t="shared" si="118"/>
        <v/>
      </c>
      <c r="BB154" t="str">
        <f t="shared" si="119"/>
        <v/>
      </c>
      <c r="BC154" t="str">
        <f t="shared" si="120"/>
        <v/>
      </c>
      <c r="BD154" t="str">
        <f t="shared" si="121"/>
        <v/>
      </c>
      <c r="BE154" t="str">
        <f t="shared" si="122"/>
        <v/>
      </c>
      <c r="BF154" t="str">
        <f t="shared" si="123"/>
        <v/>
      </c>
      <c r="BG154" t="str">
        <f t="shared" si="124"/>
        <v/>
      </c>
      <c r="BH154" t="str">
        <f t="shared" si="125"/>
        <v/>
      </c>
    </row>
    <row r="155" spans="1:60">
      <c r="A155" t="s">
        <v>640</v>
      </c>
      <c r="B155" t="s">
        <v>107</v>
      </c>
      <c r="C155" t="s">
        <v>409</v>
      </c>
      <c r="J155" t="s">
        <v>408</v>
      </c>
      <c r="K155">
        <v>1</v>
      </c>
      <c r="L155" t="s">
        <v>1345</v>
      </c>
      <c r="M155" t="s">
        <v>636</v>
      </c>
      <c r="N155" t="s">
        <v>1448</v>
      </c>
      <c r="O155" t="s">
        <v>1224</v>
      </c>
      <c r="P155" t="s">
        <v>1454</v>
      </c>
      <c r="Q155" t="s">
        <v>1214</v>
      </c>
      <c r="S155" t="str">
        <f t="shared" si="84"/>
        <v>P176</v>
      </c>
      <c r="T155" t="str">
        <f t="shared" si="85"/>
        <v>Well Variable</v>
      </c>
      <c r="U155" t="str">
        <f t="shared" si="86"/>
        <v>Well Home Loans</v>
      </c>
      <c r="V155" t="str">
        <f t="shared" si="87"/>
        <v>Brand Rules</v>
      </c>
      <c r="W155" t="str">
        <f t="shared" si="88"/>
        <v>Maximum LVR</v>
      </c>
      <c r="X155" t="str">
        <f t="shared" si="89"/>
        <v>All Data</v>
      </c>
      <c r="Y155" t="str">
        <f t="shared" si="90"/>
        <v/>
      </c>
      <c r="Z155" t="str">
        <f t="shared" si="91"/>
        <v/>
      </c>
      <c r="AA155" t="str">
        <f t="shared" si="92"/>
        <v/>
      </c>
      <c r="AB155" t="str">
        <f t="shared" si="93"/>
        <v/>
      </c>
      <c r="AC155" t="str">
        <f t="shared" si="94"/>
        <v/>
      </c>
      <c r="AD155" t="str">
        <f t="shared" si="95"/>
        <v/>
      </c>
      <c r="AE155" t="str">
        <f t="shared" si="96"/>
        <v/>
      </c>
      <c r="AF155" t="str">
        <f t="shared" si="97"/>
        <v/>
      </c>
      <c r="AG155" t="str">
        <f t="shared" si="98"/>
        <v/>
      </c>
      <c r="AH155" t="str">
        <f t="shared" si="99"/>
        <v/>
      </c>
      <c r="AI155" t="str">
        <f t="shared" si="100"/>
        <v/>
      </c>
      <c r="AJ155" t="str">
        <f t="shared" si="101"/>
        <v/>
      </c>
      <c r="AK155" t="str">
        <f t="shared" si="102"/>
        <v/>
      </c>
      <c r="AL155" t="str">
        <f t="shared" si="103"/>
        <v/>
      </c>
      <c r="AM155" t="str">
        <f t="shared" si="104"/>
        <v/>
      </c>
      <c r="AN155" t="str">
        <f t="shared" si="105"/>
        <v/>
      </c>
      <c r="AO155" t="str">
        <f t="shared" si="106"/>
        <v/>
      </c>
      <c r="AP155" t="str">
        <f t="shared" si="107"/>
        <v/>
      </c>
      <c r="AQ155" t="str">
        <f t="shared" si="108"/>
        <v/>
      </c>
      <c r="AR155" t="str">
        <f t="shared" si="109"/>
        <v/>
      </c>
      <c r="AS155" t="str">
        <f t="shared" si="110"/>
        <v/>
      </c>
      <c r="AT155" t="str">
        <f t="shared" si="111"/>
        <v/>
      </c>
      <c r="AU155" t="str">
        <f t="shared" si="112"/>
        <v/>
      </c>
      <c r="AV155" t="str">
        <f t="shared" si="113"/>
        <v/>
      </c>
      <c r="AW155" t="str">
        <f t="shared" si="114"/>
        <v/>
      </c>
      <c r="AX155" t="str">
        <f t="shared" si="115"/>
        <v/>
      </c>
      <c r="AY155" t="str">
        <f t="shared" si="116"/>
        <v/>
      </c>
      <c r="AZ155" t="str">
        <f t="shared" si="117"/>
        <v/>
      </c>
      <c r="BA155" t="str">
        <f t="shared" si="118"/>
        <v/>
      </c>
      <c r="BB155" t="str">
        <f t="shared" si="119"/>
        <v/>
      </c>
      <c r="BC155" t="str">
        <f t="shared" si="120"/>
        <v/>
      </c>
      <c r="BD155" t="str">
        <f t="shared" si="121"/>
        <v/>
      </c>
      <c r="BE155" t="str">
        <f t="shared" si="122"/>
        <v/>
      </c>
      <c r="BF155" t="str">
        <f t="shared" si="123"/>
        <v/>
      </c>
      <c r="BG155" t="str">
        <f t="shared" si="124"/>
        <v/>
      </c>
      <c r="BH155" t="str">
        <f t="shared" si="125"/>
        <v/>
      </c>
    </row>
    <row r="156" spans="1:60">
      <c r="A156" t="s">
        <v>641</v>
      </c>
      <c r="B156" t="s">
        <v>107</v>
      </c>
      <c r="C156" t="s">
        <v>409</v>
      </c>
      <c r="J156" t="s">
        <v>408</v>
      </c>
      <c r="K156">
        <v>1</v>
      </c>
      <c r="L156" t="s">
        <v>1345</v>
      </c>
      <c r="M156" t="s">
        <v>636</v>
      </c>
      <c r="N156" t="s">
        <v>1448</v>
      </c>
      <c r="O156" t="s">
        <v>1224</v>
      </c>
      <c r="P156" t="s">
        <v>1415</v>
      </c>
      <c r="Q156" t="s">
        <v>1262</v>
      </c>
      <c r="S156" t="str">
        <f t="shared" si="84"/>
        <v>P177</v>
      </c>
      <c r="T156" t="str">
        <f t="shared" si="85"/>
        <v>Well Variable</v>
      </c>
      <c r="U156" t="str">
        <f t="shared" si="86"/>
        <v>Well Home Loans</v>
      </c>
      <c r="V156" t="str">
        <f t="shared" si="87"/>
        <v>Brand Rules</v>
      </c>
      <c r="W156" t="str">
        <f t="shared" si="88"/>
        <v>Maximum LVR</v>
      </c>
      <c r="X156" t="str">
        <f t="shared" si="89"/>
        <v>Missing Data Only</v>
      </c>
      <c r="Y156" t="str">
        <f t="shared" si="90"/>
        <v/>
      </c>
      <c r="Z156" t="str">
        <f t="shared" si="91"/>
        <v/>
      </c>
      <c r="AA156" t="str">
        <f t="shared" si="92"/>
        <v/>
      </c>
      <c r="AB156" t="str">
        <f t="shared" si="93"/>
        <v/>
      </c>
      <c r="AC156" t="str">
        <f t="shared" si="94"/>
        <v/>
      </c>
      <c r="AD156" t="str">
        <f t="shared" si="95"/>
        <v/>
      </c>
      <c r="AE156" t="str">
        <f t="shared" si="96"/>
        <v/>
      </c>
      <c r="AF156" t="str">
        <f t="shared" si="97"/>
        <v/>
      </c>
      <c r="AG156" t="str">
        <f t="shared" si="98"/>
        <v/>
      </c>
      <c r="AH156" t="str">
        <f t="shared" si="99"/>
        <v/>
      </c>
      <c r="AI156" t="str">
        <f t="shared" si="100"/>
        <v/>
      </c>
      <c r="AJ156" t="str">
        <f t="shared" si="101"/>
        <v/>
      </c>
      <c r="AK156" t="str">
        <f t="shared" si="102"/>
        <v/>
      </c>
      <c r="AL156" t="str">
        <f t="shared" si="103"/>
        <v/>
      </c>
      <c r="AM156" t="str">
        <f t="shared" si="104"/>
        <v/>
      </c>
      <c r="AN156" t="str">
        <f t="shared" si="105"/>
        <v/>
      </c>
      <c r="AO156" t="str">
        <f t="shared" si="106"/>
        <v/>
      </c>
      <c r="AP156" t="str">
        <f t="shared" si="107"/>
        <v/>
      </c>
      <c r="AQ156" t="str">
        <f t="shared" si="108"/>
        <v/>
      </c>
      <c r="AR156" t="str">
        <f t="shared" si="109"/>
        <v/>
      </c>
      <c r="AS156" t="str">
        <f t="shared" si="110"/>
        <v/>
      </c>
      <c r="AT156" t="str">
        <f t="shared" si="111"/>
        <v/>
      </c>
      <c r="AU156" t="str">
        <f t="shared" si="112"/>
        <v/>
      </c>
      <c r="AV156" t="str">
        <f t="shared" si="113"/>
        <v/>
      </c>
      <c r="AW156" t="str">
        <f t="shared" si="114"/>
        <v/>
      </c>
      <c r="AX156" t="str">
        <f t="shared" si="115"/>
        <v/>
      </c>
      <c r="AY156" t="str">
        <f t="shared" si="116"/>
        <v/>
      </c>
      <c r="AZ156" t="str">
        <f t="shared" si="117"/>
        <v/>
      </c>
      <c r="BA156" t="str">
        <f t="shared" si="118"/>
        <v/>
      </c>
      <c r="BB156" t="str">
        <f t="shared" si="119"/>
        <v/>
      </c>
      <c r="BC156" t="str">
        <f t="shared" si="120"/>
        <v/>
      </c>
      <c r="BD156" t="str">
        <f t="shared" si="121"/>
        <v/>
      </c>
      <c r="BE156" t="str">
        <f t="shared" si="122"/>
        <v/>
      </c>
      <c r="BF156" t="str">
        <f t="shared" si="123"/>
        <v/>
      </c>
      <c r="BG156" t="str">
        <f t="shared" si="124"/>
        <v/>
      </c>
      <c r="BH156" t="str">
        <f t="shared" si="125"/>
        <v/>
      </c>
    </row>
    <row r="157" spans="1:60">
      <c r="A157" t="s">
        <v>646</v>
      </c>
      <c r="B157" t="s">
        <v>107</v>
      </c>
      <c r="C157" t="s">
        <v>409</v>
      </c>
      <c r="J157" t="s">
        <v>408</v>
      </c>
      <c r="K157">
        <v>1</v>
      </c>
      <c r="L157" t="s">
        <v>1345</v>
      </c>
      <c r="M157" t="s">
        <v>632</v>
      </c>
      <c r="N157" t="s">
        <v>1462</v>
      </c>
      <c r="O157" t="s">
        <v>1224</v>
      </c>
      <c r="P157" t="s">
        <v>1213</v>
      </c>
      <c r="Q157" t="s">
        <v>1214</v>
      </c>
      <c r="S157" t="str">
        <f t="shared" si="84"/>
        <v>P178</v>
      </c>
      <c r="T157" t="str">
        <f t="shared" si="85"/>
        <v>Well Variable</v>
      </c>
      <c r="U157" t="str">
        <f t="shared" si="86"/>
        <v>Well Home Loans</v>
      </c>
      <c r="V157" t="str">
        <f t="shared" si="87"/>
        <v>Brand Rules</v>
      </c>
      <c r="W157" t="str">
        <f t="shared" si="88"/>
        <v>Maximum Loan Size</v>
      </c>
      <c r="X157" t="str">
        <f t="shared" si="89"/>
        <v>All Data</v>
      </c>
      <c r="Y157" t="str">
        <f t="shared" si="90"/>
        <v/>
      </c>
      <c r="Z157" t="str">
        <f t="shared" si="91"/>
        <v/>
      </c>
      <c r="AA157" t="str">
        <f t="shared" si="92"/>
        <v/>
      </c>
      <c r="AB157" t="str">
        <f t="shared" si="93"/>
        <v/>
      </c>
      <c r="AC157" t="str">
        <f t="shared" si="94"/>
        <v/>
      </c>
      <c r="AD157" t="str">
        <f t="shared" si="95"/>
        <v/>
      </c>
      <c r="AE157" t="str">
        <f t="shared" si="96"/>
        <v/>
      </c>
      <c r="AF157" t="str">
        <f t="shared" si="97"/>
        <v/>
      </c>
      <c r="AG157" t="str">
        <f t="shared" si="98"/>
        <v/>
      </c>
      <c r="AH157" t="str">
        <f t="shared" si="99"/>
        <v/>
      </c>
      <c r="AI157" t="str">
        <f t="shared" si="100"/>
        <v/>
      </c>
      <c r="AJ157" t="str">
        <f t="shared" si="101"/>
        <v/>
      </c>
      <c r="AK157" t="str">
        <f t="shared" si="102"/>
        <v/>
      </c>
      <c r="AL157" t="str">
        <f t="shared" si="103"/>
        <v/>
      </c>
      <c r="AM157" t="str">
        <f t="shared" si="104"/>
        <v/>
      </c>
      <c r="AN157" t="str">
        <f t="shared" si="105"/>
        <v/>
      </c>
      <c r="AO157" t="str">
        <f t="shared" si="106"/>
        <v/>
      </c>
      <c r="AP157" t="str">
        <f t="shared" si="107"/>
        <v/>
      </c>
      <c r="AQ157" t="str">
        <f t="shared" si="108"/>
        <v/>
      </c>
      <c r="AR157" t="str">
        <f t="shared" si="109"/>
        <v/>
      </c>
      <c r="AS157" t="str">
        <f t="shared" si="110"/>
        <v/>
      </c>
      <c r="AT157" t="str">
        <f t="shared" si="111"/>
        <v/>
      </c>
      <c r="AU157" t="str">
        <f t="shared" si="112"/>
        <v/>
      </c>
      <c r="AV157" t="str">
        <f t="shared" si="113"/>
        <v/>
      </c>
      <c r="AW157" t="str">
        <f t="shared" si="114"/>
        <v/>
      </c>
      <c r="AX157" t="str">
        <f t="shared" si="115"/>
        <v/>
      </c>
      <c r="AY157" t="str">
        <f t="shared" si="116"/>
        <v/>
      </c>
      <c r="AZ157" t="str">
        <f t="shared" si="117"/>
        <v/>
      </c>
      <c r="BA157" t="str">
        <f t="shared" si="118"/>
        <v/>
      </c>
      <c r="BB157" t="str">
        <f t="shared" si="119"/>
        <v/>
      </c>
      <c r="BC157" t="str">
        <f t="shared" si="120"/>
        <v/>
      </c>
      <c r="BD157" t="str">
        <f t="shared" si="121"/>
        <v/>
      </c>
      <c r="BE157" t="str">
        <f t="shared" si="122"/>
        <v/>
      </c>
      <c r="BF157" t="str">
        <f t="shared" si="123"/>
        <v/>
      </c>
      <c r="BG157" t="str">
        <f t="shared" si="124"/>
        <v/>
      </c>
      <c r="BH157" t="str">
        <f t="shared" si="125"/>
        <v/>
      </c>
    </row>
    <row r="158" spans="1:60">
      <c r="A158" t="s">
        <v>652</v>
      </c>
      <c r="B158" t="s">
        <v>109</v>
      </c>
      <c r="C158" t="s">
        <v>409</v>
      </c>
      <c r="J158" t="s">
        <v>408</v>
      </c>
      <c r="K158">
        <v>1</v>
      </c>
      <c r="L158" t="s">
        <v>1345</v>
      </c>
      <c r="M158" t="s">
        <v>648</v>
      </c>
      <c r="O158" t="s">
        <v>1224</v>
      </c>
      <c r="P158" t="s">
        <v>1213</v>
      </c>
      <c r="Q158" t="s">
        <v>1214</v>
      </c>
      <c r="S158" t="str">
        <f t="shared" si="84"/>
        <v>P179</v>
      </c>
      <c r="T158" t="str">
        <f t="shared" si="85"/>
        <v>Well Variable</v>
      </c>
      <c r="U158" t="str">
        <f t="shared" si="86"/>
        <v>Well Home Loans</v>
      </c>
      <c r="V158" t="str">
        <f t="shared" si="87"/>
        <v>Brand Rules</v>
      </c>
      <c r="W158" t="str">
        <f t="shared" si="88"/>
        <v>Mortgage Insurance</v>
      </c>
      <c r="X158" t="str">
        <f t="shared" si="89"/>
        <v>All Data</v>
      </c>
      <c r="Y158" t="str">
        <f t="shared" si="90"/>
        <v/>
      </c>
      <c r="Z158" t="str">
        <f t="shared" si="91"/>
        <v/>
      </c>
      <c r="AA158" t="str">
        <f t="shared" si="92"/>
        <v/>
      </c>
      <c r="AB158" t="str">
        <f t="shared" si="93"/>
        <v/>
      </c>
      <c r="AC158" t="str">
        <f t="shared" si="94"/>
        <v/>
      </c>
      <c r="AD158" t="str">
        <f t="shared" si="95"/>
        <v/>
      </c>
      <c r="AE158" t="str">
        <f t="shared" si="96"/>
        <v/>
      </c>
      <c r="AF158" t="str">
        <f t="shared" si="97"/>
        <v/>
      </c>
      <c r="AG158" t="str">
        <f t="shared" si="98"/>
        <v/>
      </c>
      <c r="AH158" t="str">
        <f t="shared" si="99"/>
        <v/>
      </c>
      <c r="AI158" t="str">
        <f t="shared" si="100"/>
        <v/>
      </c>
      <c r="AJ158" t="str">
        <f t="shared" si="101"/>
        <v/>
      </c>
      <c r="AK158" t="str">
        <f t="shared" si="102"/>
        <v/>
      </c>
      <c r="AL158" t="str">
        <f t="shared" si="103"/>
        <v/>
      </c>
      <c r="AM158" t="str">
        <f t="shared" si="104"/>
        <v/>
      </c>
      <c r="AN158" t="str">
        <f t="shared" si="105"/>
        <v/>
      </c>
      <c r="AO158" t="str">
        <f t="shared" si="106"/>
        <v/>
      </c>
      <c r="AP158" t="str">
        <f t="shared" si="107"/>
        <v/>
      </c>
      <c r="AQ158" t="str">
        <f t="shared" si="108"/>
        <v/>
      </c>
      <c r="AR158" t="str">
        <f t="shared" si="109"/>
        <v/>
      </c>
      <c r="AS158" t="str">
        <f t="shared" si="110"/>
        <v/>
      </c>
      <c r="AT158" t="str">
        <f t="shared" si="111"/>
        <v/>
      </c>
      <c r="AU158" t="str">
        <f t="shared" si="112"/>
        <v/>
      </c>
      <c r="AV158" t="str">
        <f t="shared" si="113"/>
        <v/>
      </c>
      <c r="AW158" t="str">
        <f t="shared" si="114"/>
        <v/>
      </c>
      <c r="AX158" t="str">
        <f t="shared" si="115"/>
        <v/>
      </c>
      <c r="AY158" t="str">
        <f t="shared" si="116"/>
        <v/>
      </c>
      <c r="AZ158" t="str">
        <f t="shared" si="117"/>
        <v/>
      </c>
      <c r="BA158" t="str">
        <f t="shared" si="118"/>
        <v/>
      </c>
      <c r="BB158" t="str">
        <f t="shared" si="119"/>
        <v/>
      </c>
      <c r="BC158" t="str">
        <f t="shared" si="120"/>
        <v/>
      </c>
      <c r="BD158" t="str">
        <f t="shared" si="121"/>
        <v/>
      </c>
      <c r="BE158" t="str">
        <f t="shared" si="122"/>
        <v/>
      </c>
      <c r="BF158" t="str">
        <f t="shared" si="123"/>
        <v/>
      </c>
      <c r="BG158" t="str">
        <f t="shared" si="124"/>
        <v/>
      </c>
      <c r="BH158" t="str">
        <f t="shared" si="125"/>
        <v/>
      </c>
    </row>
    <row r="159" spans="1:60">
      <c r="A159" t="s">
        <v>660</v>
      </c>
      <c r="B159" t="s">
        <v>109</v>
      </c>
      <c r="C159" t="s">
        <v>409</v>
      </c>
      <c r="J159" t="s">
        <v>408</v>
      </c>
      <c r="K159">
        <v>1</v>
      </c>
      <c r="L159" t="s">
        <v>1345</v>
      </c>
      <c r="M159" t="s">
        <v>341</v>
      </c>
      <c r="N159" t="s">
        <v>1470</v>
      </c>
      <c r="O159" t="s">
        <v>1212</v>
      </c>
      <c r="P159" t="s">
        <v>1213</v>
      </c>
      <c r="Q159" t="s">
        <v>1214</v>
      </c>
      <c r="S159" t="str">
        <f t="shared" si="84"/>
        <v>P180</v>
      </c>
      <c r="T159" t="str">
        <f t="shared" si="85"/>
        <v>Well Variable</v>
      </c>
      <c r="U159" t="str">
        <f t="shared" si="86"/>
        <v>Well Home Loans</v>
      </c>
      <c r="V159" t="str">
        <f t="shared" si="87"/>
        <v>Brand Rules</v>
      </c>
      <c r="W159" t="str">
        <f t="shared" si="88"/>
        <v>Acceptable Security</v>
      </c>
      <c r="X159" t="str">
        <f t="shared" si="89"/>
        <v>All Data</v>
      </c>
      <c r="Y159" t="str">
        <f t="shared" si="90"/>
        <v/>
      </c>
      <c r="Z159" t="str">
        <f t="shared" si="91"/>
        <v/>
      </c>
      <c r="AA159" t="str">
        <f t="shared" si="92"/>
        <v/>
      </c>
      <c r="AB159" t="str">
        <f t="shared" si="93"/>
        <v/>
      </c>
      <c r="AC159" t="str">
        <f t="shared" si="94"/>
        <v/>
      </c>
      <c r="AD159" t="str">
        <f t="shared" si="95"/>
        <v/>
      </c>
      <c r="AE159" t="str">
        <f t="shared" si="96"/>
        <v/>
      </c>
      <c r="AF159" t="str">
        <f t="shared" si="97"/>
        <v/>
      </c>
      <c r="AG159" t="str">
        <f t="shared" si="98"/>
        <v/>
      </c>
      <c r="AH159" t="str">
        <f t="shared" si="99"/>
        <v/>
      </c>
      <c r="AI159" t="str">
        <f t="shared" si="100"/>
        <v/>
      </c>
      <c r="AJ159" t="str">
        <f t="shared" si="101"/>
        <v/>
      </c>
      <c r="AK159" t="str">
        <f t="shared" si="102"/>
        <v/>
      </c>
      <c r="AL159" t="str">
        <f t="shared" si="103"/>
        <v/>
      </c>
      <c r="AM159" t="str">
        <f t="shared" si="104"/>
        <v/>
      </c>
      <c r="AN159" t="str">
        <f t="shared" si="105"/>
        <v/>
      </c>
      <c r="AO159" t="str">
        <f t="shared" si="106"/>
        <v/>
      </c>
      <c r="AP159" t="str">
        <f t="shared" si="107"/>
        <v/>
      </c>
      <c r="AQ159" t="str">
        <f t="shared" si="108"/>
        <v/>
      </c>
      <c r="AR159" t="str">
        <f t="shared" si="109"/>
        <v/>
      </c>
      <c r="AS159" t="str">
        <f t="shared" si="110"/>
        <v/>
      </c>
      <c r="AT159" t="str">
        <f t="shared" si="111"/>
        <v/>
      </c>
      <c r="AU159" t="str">
        <f t="shared" si="112"/>
        <v/>
      </c>
      <c r="AV159" t="str">
        <f t="shared" si="113"/>
        <v/>
      </c>
      <c r="AW159" t="str">
        <f t="shared" si="114"/>
        <v/>
      </c>
      <c r="AX159" t="str">
        <f t="shared" si="115"/>
        <v/>
      </c>
      <c r="AY159" t="str">
        <f t="shared" si="116"/>
        <v/>
      </c>
      <c r="AZ159" t="str">
        <f t="shared" si="117"/>
        <v/>
      </c>
      <c r="BA159" t="str">
        <f t="shared" si="118"/>
        <v/>
      </c>
      <c r="BB159" t="str">
        <f t="shared" si="119"/>
        <v/>
      </c>
      <c r="BC159" t="str">
        <f t="shared" si="120"/>
        <v/>
      </c>
      <c r="BD159" t="str">
        <f t="shared" si="121"/>
        <v/>
      </c>
      <c r="BE159" t="str">
        <f t="shared" si="122"/>
        <v/>
      </c>
      <c r="BF159" t="str">
        <f t="shared" si="123"/>
        <v/>
      </c>
      <c r="BG159" t="str">
        <f t="shared" si="124"/>
        <v/>
      </c>
      <c r="BH159" t="str">
        <f t="shared" si="125"/>
        <v/>
      </c>
    </row>
    <row r="160" spans="1:60">
      <c r="A160" t="s">
        <v>661</v>
      </c>
      <c r="B160" t="s">
        <v>109</v>
      </c>
      <c r="C160" t="s">
        <v>409</v>
      </c>
      <c r="J160" t="s">
        <v>408</v>
      </c>
      <c r="K160">
        <v>1</v>
      </c>
      <c r="L160" t="s">
        <v>1345</v>
      </c>
      <c r="M160" t="s">
        <v>341</v>
      </c>
      <c r="N160" t="s">
        <v>1473</v>
      </c>
      <c r="O160" t="s">
        <v>1212</v>
      </c>
      <c r="P160" t="s">
        <v>1213</v>
      </c>
      <c r="Q160" t="s">
        <v>1214</v>
      </c>
      <c r="S160" t="str">
        <f t="shared" si="84"/>
        <v>P181</v>
      </c>
      <c r="T160" t="str">
        <f t="shared" si="85"/>
        <v>Well Variable</v>
      </c>
      <c r="U160" t="str">
        <f t="shared" si="86"/>
        <v>Well Home Loans</v>
      </c>
      <c r="V160" t="str">
        <f t="shared" si="87"/>
        <v>Brand Rules</v>
      </c>
      <c r="W160" t="str">
        <f t="shared" si="88"/>
        <v>Acceptable Security</v>
      </c>
      <c r="X160" t="str">
        <f t="shared" si="89"/>
        <v>All Data</v>
      </c>
      <c r="Y160" t="str">
        <f t="shared" si="90"/>
        <v/>
      </c>
      <c r="Z160" t="str">
        <f t="shared" si="91"/>
        <v/>
      </c>
      <c r="AA160" t="str">
        <f t="shared" si="92"/>
        <v/>
      </c>
      <c r="AB160" t="str">
        <f t="shared" si="93"/>
        <v/>
      </c>
      <c r="AC160" t="str">
        <f t="shared" si="94"/>
        <v/>
      </c>
      <c r="AD160" t="str">
        <f t="shared" si="95"/>
        <v/>
      </c>
      <c r="AE160" t="str">
        <f t="shared" si="96"/>
        <v/>
      </c>
      <c r="AF160" t="str">
        <f t="shared" si="97"/>
        <v/>
      </c>
      <c r="AG160" t="str">
        <f t="shared" si="98"/>
        <v/>
      </c>
      <c r="AH160" t="str">
        <f t="shared" si="99"/>
        <v/>
      </c>
      <c r="AI160" t="str">
        <f t="shared" si="100"/>
        <v/>
      </c>
      <c r="AJ160" t="str">
        <f t="shared" si="101"/>
        <v/>
      </c>
      <c r="AK160" t="str">
        <f t="shared" si="102"/>
        <v/>
      </c>
      <c r="AL160" t="str">
        <f t="shared" si="103"/>
        <v/>
      </c>
      <c r="AM160" t="str">
        <f t="shared" si="104"/>
        <v/>
      </c>
      <c r="AN160" t="str">
        <f t="shared" si="105"/>
        <v/>
      </c>
      <c r="AO160" t="str">
        <f t="shared" si="106"/>
        <v/>
      </c>
      <c r="AP160" t="str">
        <f t="shared" si="107"/>
        <v/>
      </c>
      <c r="AQ160" t="str">
        <f t="shared" si="108"/>
        <v/>
      </c>
      <c r="AR160" t="str">
        <f t="shared" si="109"/>
        <v/>
      </c>
      <c r="AS160" t="str">
        <f t="shared" si="110"/>
        <v/>
      </c>
      <c r="AT160" t="str">
        <f t="shared" si="111"/>
        <v/>
      </c>
      <c r="AU160" t="str">
        <f t="shared" si="112"/>
        <v/>
      </c>
      <c r="AV160" t="str">
        <f t="shared" si="113"/>
        <v/>
      </c>
      <c r="AW160" t="str">
        <f t="shared" si="114"/>
        <v/>
      </c>
      <c r="AX160" t="str">
        <f t="shared" si="115"/>
        <v/>
      </c>
      <c r="AY160" t="str">
        <f t="shared" si="116"/>
        <v/>
      </c>
      <c r="AZ160" t="str">
        <f t="shared" si="117"/>
        <v/>
      </c>
      <c r="BA160" t="str">
        <f t="shared" si="118"/>
        <v/>
      </c>
      <c r="BB160" t="str">
        <f t="shared" si="119"/>
        <v/>
      </c>
      <c r="BC160" t="str">
        <f t="shared" si="120"/>
        <v/>
      </c>
      <c r="BD160" t="str">
        <f t="shared" si="121"/>
        <v/>
      </c>
      <c r="BE160" t="str">
        <f t="shared" si="122"/>
        <v/>
      </c>
      <c r="BF160" t="str">
        <f t="shared" si="123"/>
        <v/>
      </c>
      <c r="BG160" t="str">
        <f t="shared" si="124"/>
        <v/>
      </c>
      <c r="BH160" t="str">
        <f t="shared" si="125"/>
        <v/>
      </c>
    </row>
    <row r="161" spans="1:60">
      <c r="A161" t="s">
        <v>662</v>
      </c>
      <c r="B161" t="s">
        <v>109</v>
      </c>
      <c r="C161" t="s">
        <v>409</v>
      </c>
      <c r="J161" t="s">
        <v>408</v>
      </c>
      <c r="K161">
        <v>1</v>
      </c>
      <c r="L161" t="s">
        <v>1345</v>
      </c>
      <c r="M161" t="s">
        <v>341</v>
      </c>
      <c r="N161" t="s">
        <v>1476</v>
      </c>
      <c r="O161" t="s">
        <v>1212</v>
      </c>
      <c r="P161" t="s">
        <v>1213</v>
      </c>
      <c r="Q161" t="s">
        <v>1214</v>
      </c>
      <c r="S161" t="str">
        <f t="shared" si="84"/>
        <v>P182</v>
      </c>
      <c r="T161" t="str">
        <f t="shared" si="85"/>
        <v>Well Variable</v>
      </c>
      <c r="U161" t="str">
        <f t="shared" si="86"/>
        <v>Well Home Loans</v>
      </c>
      <c r="V161" t="str">
        <f t="shared" si="87"/>
        <v>Brand Rules</v>
      </c>
      <c r="W161" t="str">
        <f t="shared" si="88"/>
        <v>Acceptable Security</v>
      </c>
      <c r="X161" t="str">
        <f t="shared" si="89"/>
        <v>All Data</v>
      </c>
      <c r="Y161" t="str">
        <f t="shared" si="90"/>
        <v/>
      </c>
      <c r="Z161" t="str">
        <f t="shared" si="91"/>
        <v/>
      </c>
      <c r="AA161" t="str">
        <f t="shared" si="92"/>
        <v/>
      </c>
      <c r="AB161" t="str">
        <f t="shared" si="93"/>
        <v/>
      </c>
      <c r="AC161" t="str">
        <f t="shared" si="94"/>
        <v/>
      </c>
      <c r="AD161" t="str">
        <f t="shared" si="95"/>
        <v/>
      </c>
      <c r="AE161" t="str">
        <f t="shared" si="96"/>
        <v/>
      </c>
      <c r="AF161" t="str">
        <f t="shared" si="97"/>
        <v/>
      </c>
      <c r="AG161" t="str">
        <f t="shared" si="98"/>
        <v/>
      </c>
      <c r="AH161" t="str">
        <f t="shared" si="99"/>
        <v/>
      </c>
      <c r="AI161" t="str">
        <f t="shared" si="100"/>
        <v/>
      </c>
      <c r="AJ161" t="str">
        <f t="shared" si="101"/>
        <v/>
      </c>
      <c r="AK161" t="str">
        <f t="shared" si="102"/>
        <v/>
      </c>
      <c r="AL161" t="str">
        <f t="shared" si="103"/>
        <v/>
      </c>
      <c r="AM161" t="str">
        <f t="shared" si="104"/>
        <v/>
      </c>
      <c r="AN161" t="str">
        <f t="shared" si="105"/>
        <v/>
      </c>
      <c r="AO161" t="str">
        <f t="shared" si="106"/>
        <v/>
      </c>
      <c r="AP161" t="str">
        <f t="shared" si="107"/>
        <v/>
      </c>
      <c r="AQ161" t="str">
        <f t="shared" si="108"/>
        <v/>
      </c>
      <c r="AR161" t="str">
        <f t="shared" si="109"/>
        <v/>
      </c>
      <c r="AS161" t="str">
        <f t="shared" si="110"/>
        <v/>
      </c>
      <c r="AT161" t="str">
        <f t="shared" si="111"/>
        <v/>
      </c>
      <c r="AU161" t="str">
        <f t="shared" si="112"/>
        <v/>
      </c>
      <c r="AV161" t="str">
        <f t="shared" si="113"/>
        <v/>
      </c>
      <c r="AW161" t="str">
        <f t="shared" si="114"/>
        <v/>
      </c>
      <c r="AX161" t="str">
        <f t="shared" si="115"/>
        <v/>
      </c>
      <c r="AY161" t="str">
        <f t="shared" si="116"/>
        <v/>
      </c>
      <c r="AZ161" t="str">
        <f t="shared" si="117"/>
        <v/>
      </c>
      <c r="BA161" t="str">
        <f t="shared" si="118"/>
        <v/>
      </c>
      <c r="BB161" t="str">
        <f t="shared" si="119"/>
        <v/>
      </c>
      <c r="BC161" t="str">
        <f t="shared" si="120"/>
        <v/>
      </c>
      <c r="BD161" t="str">
        <f t="shared" si="121"/>
        <v/>
      </c>
      <c r="BE161" t="str">
        <f t="shared" si="122"/>
        <v/>
      </c>
      <c r="BF161" t="str">
        <f t="shared" si="123"/>
        <v/>
      </c>
      <c r="BG161" t="str">
        <f t="shared" si="124"/>
        <v/>
      </c>
      <c r="BH161" t="str">
        <f t="shared" si="125"/>
        <v/>
      </c>
    </row>
    <row r="162" spans="1:60">
      <c r="A162" t="s">
        <v>663</v>
      </c>
      <c r="B162" t="s">
        <v>109</v>
      </c>
      <c r="C162" t="s">
        <v>409</v>
      </c>
      <c r="J162" t="s">
        <v>408</v>
      </c>
      <c r="K162">
        <v>1</v>
      </c>
      <c r="L162" t="s">
        <v>1345</v>
      </c>
      <c r="M162" t="s">
        <v>341</v>
      </c>
      <c r="N162" t="s">
        <v>1479</v>
      </c>
      <c r="O162" t="s">
        <v>1212</v>
      </c>
      <c r="P162" t="s">
        <v>1213</v>
      </c>
      <c r="Q162" t="s">
        <v>1214</v>
      </c>
      <c r="S162" t="str">
        <f t="shared" si="84"/>
        <v>P183</v>
      </c>
      <c r="T162" t="str">
        <f t="shared" si="85"/>
        <v>Well Variable</v>
      </c>
      <c r="U162" t="str">
        <f t="shared" si="86"/>
        <v>Well Home Loans</v>
      </c>
      <c r="V162" t="str">
        <f t="shared" si="87"/>
        <v>Brand Rules</v>
      </c>
      <c r="W162" t="str">
        <f t="shared" si="88"/>
        <v>Acceptable Security</v>
      </c>
      <c r="X162" t="str">
        <f t="shared" si="89"/>
        <v>All Data</v>
      </c>
      <c r="Y162" t="str">
        <f t="shared" si="90"/>
        <v/>
      </c>
      <c r="Z162" t="str">
        <f t="shared" si="91"/>
        <v/>
      </c>
      <c r="AA162" t="str">
        <f t="shared" si="92"/>
        <v/>
      </c>
      <c r="AB162" t="str">
        <f t="shared" si="93"/>
        <v/>
      </c>
      <c r="AC162" t="str">
        <f t="shared" si="94"/>
        <v/>
      </c>
      <c r="AD162" t="str">
        <f t="shared" si="95"/>
        <v/>
      </c>
      <c r="AE162" t="str">
        <f t="shared" si="96"/>
        <v/>
      </c>
      <c r="AF162" t="str">
        <f t="shared" si="97"/>
        <v/>
      </c>
      <c r="AG162" t="str">
        <f t="shared" si="98"/>
        <v/>
      </c>
      <c r="AH162" t="str">
        <f t="shared" si="99"/>
        <v/>
      </c>
      <c r="AI162" t="str">
        <f t="shared" si="100"/>
        <v/>
      </c>
      <c r="AJ162" t="str">
        <f t="shared" si="101"/>
        <v/>
      </c>
      <c r="AK162" t="str">
        <f t="shared" si="102"/>
        <v/>
      </c>
      <c r="AL162" t="str">
        <f t="shared" si="103"/>
        <v/>
      </c>
      <c r="AM162" t="str">
        <f t="shared" si="104"/>
        <v/>
      </c>
      <c r="AN162" t="str">
        <f t="shared" si="105"/>
        <v/>
      </c>
      <c r="AO162" t="str">
        <f t="shared" si="106"/>
        <v/>
      </c>
      <c r="AP162" t="str">
        <f t="shared" si="107"/>
        <v/>
      </c>
      <c r="AQ162" t="str">
        <f t="shared" si="108"/>
        <v/>
      </c>
      <c r="AR162" t="str">
        <f t="shared" si="109"/>
        <v/>
      </c>
      <c r="AS162" t="str">
        <f t="shared" si="110"/>
        <v/>
      </c>
      <c r="AT162" t="str">
        <f t="shared" si="111"/>
        <v/>
      </c>
      <c r="AU162" t="str">
        <f t="shared" si="112"/>
        <v/>
      </c>
      <c r="AV162" t="str">
        <f t="shared" si="113"/>
        <v/>
      </c>
      <c r="AW162" t="str">
        <f t="shared" si="114"/>
        <v/>
      </c>
      <c r="AX162" t="str">
        <f t="shared" si="115"/>
        <v/>
      </c>
      <c r="AY162" t="str">
        <f t="shared" si="116"/>
        <v/>
      </c>
      <c r="AZ162" t="str">
        <f t="shared" si="117"/>
        <v/>
      </c>
      <c r="BA162" t="str">
        <f t="shared" si="118"/>
        <v/>
      </c>
      <c r="BB162" t="str">
        <f t="shared" si="119"/>
        <v/>
      </c>
      <c r="BC162" t="str">
        <f t="shared" si="120"/>
        <v/>
      </c>
      <c r="BD162" t="str">
        <f t="shared" si="121"/>
        <v/>
      </c>
      <c r="BE162" t="str">
        <f t="shared" si="122"/>
        <v/>
      </c>
      <c r="BF162" t="str">
        <f t="shared" si="123"/>
        <v/>
      </c>
      <c r="BG162" t="str">
        <f t="shared" si="124"/>
        <v/>
      </c>
      <c r="BH162" t="str">
        <f t="shared" si="125"/>
        <v/>
      </c>
    </row>
    <row r="163" spans="1:60">
      <c r="A163" t="s">
        <v>664</v>
      </c>
      <c r="B163" t="s">
        <v>109</v>
      </c>
      <c r="C163" t="s">
        <v>409</v>
      </c>
      <c r="J163" t="s">
        <v>408</v>
      </c>
      <c r="K163">
        <v>1</v>
      </c>
      <c r="L163" t="s">
        <v>1345</v>
      </c>
      <c r="M163" t="s">
        <v>341</v>
      </c>
      <c r="N163" t="s">
        <v>1482</v>
      </c>
      <c r="O163" t="s">
        <v>1212</v>
      </c>
      <c r="P163" t="s">
        <v>1213</v>
      </c>
      <c r="Q163" t="s">
        <v>1214</v>
      </c>
      <c r="S163" t="str">
        <f t="shared" si="84"/>
        <v>P184</v>
      </c>
      <c r="T163" t="str">
        <f t="shared" si="85"/>
        <v>Well Variable</v>
      </c>
      <c r="U163" t="str">
        <f t="shared" si="86"/>
        <v>Well Home Loans</v>
      </c>
      <c r="V163" t="str">
        <f t="shared" si="87"/>
        <v>Brand Rules</v>
      </c>
      <c r="W163" t="str">
        <f t="shared" si="88"/>
        <v>Acceptable Security</v>
      </c>
      <c r="X163" t="str">
        <f t="shared" si="89"/>
        <v>All Data</v>
      </c>
      <c r="Y163" t="str">
        <f t="shared" si="90"/>
        <v/>
      </c>
      <c r="Z163" t="str">
        <f t="shared" si="91"/>
        <v/>
      </c>
      <c r="AA163" t="str">
        <f t="shared" si="92"/>
        <v/>
      </c>
      <c r="AB163" t="str">
        <f t="shared" si="93"/>
        <v/>
      </c>
      <c r="AC163" t="str">
        <f t="shared" si="94"/>
        <v/>
      </c>
      <c r="AD163" t="str">
        <f t="shared" si="95"/>
        <v/>
      </c>
      <c r="AE163" t="str">
        <f t="shared" si="96"/>
        <v/>
      </c>
      <c r="AF163" t="str">
        <f t="shared" si="97"/>
        <v/>
      </c>
      <c r="AG163" t="str">
        <f t="shared" si="98"/>
        <v/>
      </c>
      <c r="AH163" t="str">
        <f t="shared" si="99"/>
        <v/>
      </c>
      <c r="AI163" t="str">
        <f t="shared" si="100"/>
        <v/>
      </c>
      <c r="AJ163" t="str">
        <f t="shared" si="101"/>
        <v/>
      </c>
      <c r="AK163" t="str">
        <f t="shared" si="102"/>
        <v/>
      </c>
      <c r="AL163" t="str">
        <f t="shared" si="103"/>
        <v/>
      </c>
      <c r="AM163" t="str">
        <f t="shared" si="104"/>
        <v/>
      </c>
      <c r="AN163" t="str">
        <f t="shared" si="105"/>
        <v/>
      </c>
      <c r="AO163" t="str">
        <f t="shared" si="106"/>
        <v/>
      </c>
      <c r="AP163" t="str">
        <f t="shared" si="107"/>
        <v/>
      </c>
      <c r="AQ163" t="str">
        <f t="shared" si="108"/>
        <v/>
      </c>
      <c r="AR163" t="str">
        <f t="shared" si="109"/>
        <v/>
      </c>
      <c r="AS163" t="str">
        <f t="shared" si="110"/>
        <v/>
      </c>
      <c r="AT163" t="str">
        <f t="shared" si="111"/>
        <v/>
      </c>
      <c r="AU163" t="str">
        <f t="shared" si="112"/>
        <v/>
      </c>
      <c r="AV163" t="str">
        <f t="shared" si="113"/>
        <v/>
      </c>
      <c r="AW163" t="str">
        <f t="shared" si="114"/>
        <v/>
      </c>
      <c r="AX163" t="str">
        <f t="shared" si="115"/>
        <v/>
      </c>
      <c r="AY163" t="str">
        <f t="shared" si="116"/>
        <v/>
      </c>
      <c r="AZ163" t="str">
        <f t="shared" si="117"/>
        <v/>
      </c>
      <c r="BA163" t="str">
        <f t="shared" si="118"/>
        <v/>
      </c>
      <c r="BB163" t="str">
        <f t="shared" si="119"/>
        <v/>
      </c>
      <c r="BC163" t="str">
        <f t="shared" si="120"/>
        <v/>
      </c>
      <c r="BD163" t="str">
        <f t="shared" si="121"/>
        <v/>
      </c>
      <c r="BE163" t="str">
        <f t="shared" si="122"/>
        <v/>
      </c>
      <c r="BF163" t="str">
        <f t="shared" si="123"/>
        <v/>
      </c>
      <c r="BG163" t="str">
        <f t="shared" si="124"/>
        <v/>
      </c>
      <c r="BH163" t="str">
        <f t="shared" si="125"/>
        <v/>
      </c>
    </row>
    <row r="164" spans="1:60">
      <c r="A164" t="s">
        <v>666</v>
      </c>
      <c r="B164" t="s">
        <v>109</v>
      </c>
      <c r="C164" t="s">
        <v>409</v>
      </c>
      <c r="J164" t="s">
        <v>408</v>
      </c>
      <c r="K164">
        <v>1</v>
      </c>
      <c r="L164" t="s">
        <v>1345</v>
      </c>
      <c r="M164" t="s">
        <v>341</v>
      </c>
      <c r="N164" t="s">
        <v>1355</v>
      </c>
      <c r="O164" t="s">
        <v>1212</v>
      </c>
      <c r="P164" t="s">
        <v>1485</v>
      </c>
      <c r="Q164" t="s">
        <v>1262</v>
      </c>
      <c r="S164" t="str">
        <f t="shared" si="84"/>
        <v>P185</v>
      </c>
      <c r="T164" t="str">
        <f t="shared" si="85"/>
        <v>Well Variable</v>
      </c>
      <c r="U164" t="str">
        <f t="shared" si="86"/>
        <v>Well Home Loans</v>
      </c>
      <c r="V164" t="str">
        <f t="shared" si="87"/>
        <v>Brand Rules</v>
      </c>
      <c r="W164" t="str">
        <f t="shared" si="88"/>
        <v>Acceptable Security</v>
      </c>
      <c r="X164" t="str">
        <f t="shared" si="89"/>
        <v>Missing Data Only</v>
      </c>
      <c r="Y164" t="str">
        <f t="shared" si="90"/>
        <v/>
      </c>
      <c r="Z164" t="str">
        <f t="shared" si="91"/>
        <v/>
      </c>
      <c r="AA164" t="str">
        <f t="shared" si="92"/>
        <v/>
      </c>
      <c r="AB164" t="str">
        <f t="shared" si="93"/>
        <v/>
      </c>
      <c r="AC164" t="str">
        <f t="shared" si="94"/>
        <v/>
      </c>
      <c r="AD164" t="str">
        <f t="shared" si="95"/>
        <v/>
      </c>
      <c r="AE164" t="str">
        <f t="shared" si="96"/>
        <v/>
      </c>
      <c r="AF164" t="str">
        <f t="shared" si="97"/>
        <v/>
      </c>
      <c r="AG164" t="str">
        <f t="shared" si="98"/>
        <v/>
      </c>
      <c r="AH164" t="str">
        <f t="shared" si="99"/>
        <v/>
      </c>
      <c r="AI164" t="str">
        <f t="shared" si="100"/>
        <v/>
      </c>
      <c r="AJ164" t="str">
        <f t="shared" si="101"/>
        <v/>
      </c>
      <c r="AK164" t="str">
        <f t="shared" si="102"/>
        <v/>
      </c>
      <c r="AL164" t="str">
        <f t="shared" si="103"/>
        <v/>
      </c>
      <c r="AM164" t="str">
        <f t="shared" si="104"/>
        <v/>
      </c>
      <c r="AN164" t="str">
        <f t="shared" si="105"/>
        <v/>
      </c>
      <c r="AO164" t="str">
        <f t="shared" si="106"/>
        <v/>
      </c>
      <c r="AP164" t="str">
        <f t="shared" si="107"/>
        <v/>
      </c>
      <c r="AQ164" t="str">
        <f t="shared" si="108"/>
        <v/>
      </c>
      <c r="AR164" t="str">
        <f t="shared" si="109"/>
        <v/>
      </c>
      <c r="AS164" t="str">
        <f t="shared" si="110"/>
        <v/>
      </c>
      <c r="AT164" t="str">
        <f t="shared" si="111"/>
        <v/>
      </c>
      <c r="AU164" t="str">
        <f t="shared" si="112"/>
        <v/>
      </c>
      <c r="AV164" t="str">
        <f t="shared" si="113"/>
        <v/>
      </c>
      <c r="AW164" t="str">
        <f t="shared" si="114"/>
        <v/>
      </c>
      <c r="AX164" t="str">
        <f t="shared" si="115"/>
        <v/>
      </c>
      <c r="AY164" t="str">
        <f t="shared" si="116"/>
        <v/>
      </c>
      <c r="AZ164" t="str">
        <f t="shared" si="117"/>
        <v/>
      </c>
      <c r="BA164" t="str">
        <f t="shared" si="118"/>
        <v/>
      </c>
      <c r="BB164" t="str">
        <f t="shared" si="119"/>
        <v/>
      </c>
      <c r="BC164" t="str">
        <f t="shared" si="120"/>
        <v/>
      </c>
      <c r="BD164" t="str">
        <f t="shared" si="121"/>
        <v/>
      </c>
      <c r="BE164" t="str">
        <f t="shared" si="122"/>
        <v/>
      </c>
      <c r="BF164" t="str">
        <f t="shared" si="123"/>
        <v/>
      </c>
      <c r="BG164" t="str">
        <f t="shared" si="124"/>
        <v/>
      </c>
      <c r="BH164" t="str">
        <f t="shared" si="125"/>
        <v/>
      </c>
    </row>
    <row r="165" spans="1:60">
      <c r="A165" t="s">
        <v>671</v>
      </c>
      <c r="B165" t="s">
        <v>109</v>
      </c>
      <c r="C165" t="s">
        <v>409</v>
      </c>
      <c r="J165" t="s">
        <v>408</v>
      </c>
      <c r="K165">
        <v>1</v>
      </c>
      <c r="L165" t="s">
        <v>1345</v>
      </c>
      <c r="M165" t="s">
        <v>341</v>
      </c>
      <c r="N165" t="s">
        <v>1211</v>
      </c>
      <c r="O165" t="s">
        <v>1212</v>
      </c>
      <c r="P165" t="s">
        <v>672</v>
      </c>
      <c r="Q165" t="s">
        <v>1262</v>
      </c>
      <c r="S165" t="str">
        <f t="shared" si="84"/>
        <v>P186</v>
      </c>
      <c r="T165" t="str">
        <f t="shared" si="85"/>
        <v>Well Variable</v>
      </c>
      <c r="U165" t="str">
        <f t="shared" si="86"/>
        <v>Well Home Loans</v>
      </c>
      <c r="V165" t="str">
        <f t="shared" si="87"/>
        <v>Brand Rules</v>
      </c>
      <c r="W165" t="str">
        <f t="shared" si="88"/>
        <v>Acceptable Security</v>
      </c>
      <c r="X165" t="str">
        <f t="shared" si="89"/>
        <v>Missing Data Only</v>
      </c>
      <c r="Y165" t="str">
        <f t="shared" si="90"/>
        <v/>
      </c>
      <c r="Z165" t="str">
        <f t="shared" si="91"/>
        <v/>
      </c>
      <c r="AA165" t="str">
        <f t="shared" si="92"/>
        <v/>
      </c>
      <c r="AB165" t="str">
        <f t="shared" si="93"/>
        <v/>
      </c>
      <c r="AC165" t="str">
        <f t="shared" si="94"/>
        <v/>
      </c>
      <c r="AD165" t="str">
        <f t="shared" si="95"/>
        <v/>
      </c>
      <c r="AE165" t="str">
        <f t="shared" si="96"/>
        <v/>
      </c>
      <c r="AF165" t="str">
        <f t="shared" si="97"/>
        <v/>
      </c>
      <c r="AG165" t="str">
        <f t="shared" si="98"/>
        <v/>
      </c>
      <c r="AH165" t="str">
        <f t="shared" si="99"/>
        <v/>
      </c>
      <c r="AI165" t="str">
        <f t="shared" si="100"/>
        <v/>
      </c>
      <c r="AJ165" t="str">
        <f t="shared" si="101"/>
        <v/>
      </c>
      <c r="AK165" t="str">
        <f t="shared" si="102"/>
        <v/>
      </c>
      <c r="AL165" t="str">
        <f t="shared" si="103"/>
        <v/>
      </c>
      <c r="AM165" t="str">
        <f t="shared" si="104"/>
        <v/>
      </c>
      <c r="AN165" t="str">
        <f t="shared" si="105"/>
        <v/>
      </c>
      <c r="AO165" t="str">
        <f t="shared" si="106"/>
        <v/>
      </c>
      <c r="AP165" t="str">
        <f t="shared" si="107"/>
        <v/>
      </c>
      <c r="AQ165" t="str">
        <f t="shared" si="108"/>
        <v/>
      </c>
      <c r="AR165" t="str">
        <f t="shared" si="109"/>
        <v/>
      </c>
      <c r="AS165" t="str">
        <f t="shared" si="110"/>
        <v/>
      </c>
      <c r="AT165" t="str">
        <f t="shared" si="111"/>
        <v/>
      </c>
      <c r="AU165" t="str">
        <f t="shared" si="112"/>
        <v/>
      </c>
      <c r="AV165" t="str">
        <f t="shared" si="113"/>
        <v/>
      </c>
      <c r="AW165" t="str">
        <f t="shared" si="114"/>
        <v/>
      </c>
      <c r="AX165" t="str">
        <f t="shared" si="115"/>
        <v/>
      </c>
      <c r="AY165" t="str">
        <f t="shared" si="116"/>
        <v/>
      </c>
      <c r="AZ165" t="str">
        <f t="shared" si="117"/>
        <v/>
      </c>
      <c r="BA165" t="str">
        <f t="shared" si="118"/>
        <v/>
      </c>
      <c r="BB165" t="str">
        <f t="shared" si="119"/>
        <v/>
      </c>
      <c r="BC165" t="str">
        <f t="shared" si="120"/>
        <v/>
      </c>
      <c r="BD165" t="str">
        <f t="shared" si="121"/>
        <v/>
      </c>
      <c r="BE165" t="str">
        <f t="shared" si="122"/>
        <v/>
      </c>
      <c r="BF165" t="str">
        <f t="shared" si="123"/>
        <v/>
      </c>
      <c r="BG165" t="str">
        <f t="shared" si="124"/>
        <v/>
      </c>
      <c r="BH165" t="str">
        <f t="shared" si="125"/>
        <v/>
      </c>
    </row>
    <row r="166" spans="1:60">
      <c r="A166" t="s">
        <v>678</v>
      </c>
      <c r="B166" t="s">
        <v>109</v>
      </c>
      <c r="C166" t="s">
        <v>409</v>
      </c>
      <c r="J166" t="s">
        <v>408</v>
      </c>
      <c r="K166">
        <v>1</v>
      </c>
      <c r="L166" t="s">
        <v>1345</v>
      </c>
      <c r="M166" t="s">
        <v>341</v>
      </c>
      <c r="N166" t="s">
        <v>1211</v>
      </c>
      <c r="O166" t="s">
        <v>1212</v>
      </c>
      <c r="P166" t="s">
        <v>672</v>
      </c>
      <c r="Q166" t="s">
        <v>1262</v>
      </c>
      <c r="S166" t="str">
        <f t="shared" si="84"/>
        <v>P187</v>
      </c>
      <c r="T166" t="str">
        <f t="shared" si="85"/>
        <v>Well Variable</v>
      </c>
      <c r="U166" t="str">
        <f t="shared" si="86"/>
        <v>Well Home Loans</v>
      </c>
      <c r="V166" t="str">
        <f t="shared" si="87"/>
        <v>Brand Rules</v>
      </c>
      <c r="W166" t="str">
        <f t="shared" si="88"/>
        <v>Acceptable Security</v>
      </c>
      <c r="X166" t="str">
        <f t="shared" si="89"/>
        <v>Missing Data Only</v>
      </c>
      <c r="Y166" t="str">
        <f t="shared" si="90"/>
        <v/>
      </c>
      <c r="Z166" t="str">
        <f t="shared" si="91"/>
        <v/>
      </c>
      <c r="AA166" t="str">
        <f t="shared" si="92"/>
        <v/>
      </c>
      <c r="AB166" t="str">
        <f t="shared" si="93"/>
        <v/>
      </c>
      <c r="AC166" t="str">
        <f t="shared" si="94"/>
        <v/>
      </c>
      <c r="AD166" t="str">
        <f t="shared" si="95"/>
        <v/>
      </c>
      <c r="AE166" t="str">
        <f t="shared" si="96"/>
        <v/>
      </c>
      <c r="AF166" t="str">
        <f t="shared" si="97"/>
        <v/>
      </c>
      <c r="AG166" t="str">
        <f t="shared" si="98"/>
        <v/>
      </c>
      <c r="AH166" t="str">
        <f t="shared" si="99"/>
        <v/>
      </c>
      <c r="AI166" t="str">
        <f t="shared" si="100"/>
        <v/>
      </c>
      <c r="AJ166" t="str">
        <f t="shared" si="101"/>
        <v/>
      </c>
      <c r="AK166" t="str">
        <f t="shared" si="102"/>
        <v/>
      </c>
      <c r="AL166" t="str">
        <f t="shared" si="103"/>
        <v/>
      </c>
      <c r="AM166" t="str">
        <f t="shared" si="104"/>
        <v/>
      </c>
      <c r="AN166" t="str">
        <f t="shared" si="105"/>
        <v/>
      </c>
      <c r="AO166" t="str">
        <f t="shared" si="106"/>
        <v/>
      </c>
      <c r="AP166" t="str">
        <f t="shared" si="107"/>
        <v/>
      </c>
      <c r="AQ166" t="str">
        <f t="shared" si="108"/>
        <v/>
      </c>
      <c r="AR166" t="str">
        <f t="shared" si="109"/>
        <v/>
      </c>
      <c r="AS166" t="str">
        <f t="shared" si="110"/>
        <v/>
      </c>
      <c r="AT166" t="str">
        <f t="shared" si="111"/>
        <v/>
      </c>
      <c r="AU166" t="str">
        <f t="shared" si="112"/>
        <v/>
      </c>
      <c r="AV166" t="str">
        <f t="shared" si="113"/>
        <v/>
      </c>
      <c r="AW166" t="str">
        <f t="shared" si="114"/>
        <v/>
      </c>
      <c r="AX166" t="str">
        <f t="shared" si="115"/>
        <v/>
      </c>
      <c r="AY166" t="str">
        <f t="shared" si="116"/>
        <v/>
      </c>
      <c r="AZ166" t="str">
        <f t="shared" si="117"/>
        <v/>
      </c>
      <c r="BA166" t="str">
        <f t="shared" si="118"/>
        <v/>
      </c>
      <c r="BB166" t="str">
        <f t="shared" si="119"/>
        <v/>
      </c>
      <c r="BC166" t="str">
        <f t="shared" si="120"/>
        <v/>
      </c>
      <c r="BD166" t="str">
        <f t="shared" si="121"/>
        <v/>
      </c>
      <c r="BE166" t="str">
        <f t="shared" si="122"/>
        <v/>
      </c>
      <c r="BF166" t="str">
        <f t="shared" si="123"/>
        <v/>
      </c>
      <c r="BG166" t="str">
        <f t="shared" si="124"/>
        <v/>
      </c>
      <c r="BH166" t="str">
        <f t="shared" si="125"/>
        <v/>
      </c>
    </row>
    <row r="167" spans="1:60">
      <c r="A167" t="s">
        <v>683</v>
      </c>
      <c r="B167" t="s">
        <v>109</v>
      </c>
      <c r="C167" t="s">
        <v>409</v>
      </c>
      <c r="J167" t="s">
        <v>408</v>
      </c>
      <c r="K167">
        <v>1</v>
      </c>
      <c r="L167" t="s">
        <v>1345</v>
      </c>
      <c r="M167" t="s">
        <v>341</v>
      </c>
      <c r="N167" t="s">
        <v>1211</v>
      </c>
      <c r="O167" t="s">
        <v>1212</v>
      </c>
      <c r="P167" t="s">
        <v>1496</v>
      </c>
      <c r="Q167" t="s">
        <v>1262</v>
      </c>
      <c r="S167" t="str">
        <f t="shared" si="84"/>
        <v>P188</v>
      </c>
      <c r="T167" t="str">
        <f t="shared" si="85"/>
        <v>Well Variable</v>
      </c>
      <c r="U167" t="str">
        <f t="shared" si="86"/>
        <v>Well Home Loans</v>
      </c>
      <c r="V167" t="str">
        <f t="shared" si="87"/>
        <v>Brand Rules</v>
      </c>
      <c r="W167" t="str">
        <f t="shared" si="88"/>
        <v>Acceptable Security</v>
      </c>
      <c r="X167" t="str">
        <f t="shared" si="89"/>
        <v>Missing Data Only</v>
      </c>
      <c r="Y167" t="str">
        <f t="shared" si="90"/>
        <v/>
      </c>
      <c r="Z167" t="str">
        <f t="shared" si="91"/>
        <v/>
      </c>
      <c r="AA167" t="str">
        <f t="shared" si="92"/>
        <v/>
      </c>
      <c r="AB167" t="str">
        <f t="shared" si="93"/>
        <v/>
      </c>
      <c r="AC167" t="str">
        <f t="shared" si="94"/>
        <v/>
      </c>
      <c r="AD167" t="str">
        <f t="shared" si="95"/>
        <v/>
      </c>
      <c r="AE167" t="str">
        <f t="shared" si="96"/>
        <v/>
      </c>
      <c r="AF167" t="str">
        <f t="shared" si="97"/>
        <v/>
      </c>
      <c r="AG167" t="str">
        <f t="shared" si="98"/>
        <v/>
      </c>
      <c r="AH167" t="str">
        <f t="shared" si="99"/>
        <v/>
      </c>
      <c r="AI167" t="str">
        <f t="shared" si="100"/>
        <v/>
      </c>
      <c r="AJ167" t="str">
        <f t="shared" si="101"/>
        <v/>
      </c>
      <c r="AK167" t="str">
        <f t="shared" si="102"/>
        <v/>
      </c>
      <c r="AL167" t="str">
        <f t="shared" si="103"/>
        <v/>
      </c>
      <c r="AM167" t="str">
        <f t="shared" si="104"/>
        <v/>
      </c>
      <c r="AN167" t="str">
        <f t="shared" si="105"/>
        <v/>
      </c>
      <c r="AO167" t="str">
        <f t="shared" si="106"/>
        <v/>
      </c>
      <c r="AP167" t="str">
        <f t="shared" si="107"/>
        <v/>
      </c>
      <c r="AQ167" t="str">
        <f t="shared" si="108"/>
        <v/>
      </c>
      <c r="AR167" t="str">
        <f t="shared" si="109"/>
        <v/>
      </c>
      <c r="AS167" t="str">
        <f t="shared" si="110"/>
        <v/>
      </c>
      <c r="AT167" t="str">
        <f t="shared" si="111"/>
        <v/>
      </c>
      <c r="AU167" t="str">
        <f t="shared" si="112"/>
        <v/>
      </c>
      <c r="AV167" t="str">
        <f t="shared" si="113"/>
        <v/>
      </c>
      <c r="AW167" t="str">
        <f t="shared" si="114"/>
        <v/>
      </c>
      <c r="AX167" t="str">
        <f t="shared" si="115"/>
        <v/>
      </c>
      <c r="AY167" t="str">
        <f t="shared" si="116"/>
        <v/>
      </c>
      <c r="AZ167" t="str">
        <f t="shared" si="117"/>
        <v/>
      </c>
      <c r="BA167" t="str">
        <f t="shared" si="118"/>
        <v/>
      </c>
      <c r="BB167" t="str">
        <f t="shared" si="119"/>
        <v/>
      </c>
      <c r="BC167" t="str">
        <f t="shared" si="120"/>
        <v/>
      </c>
      <c r="BD167" t="str">
        <f t="shared" si="121"/>
        <v/>
      </c>
      <c r="BE167" t="str">
        <f t="shared" si="122"/>
        <v/>
      </c>
      <c r="BF167" t="str">
        <f t="shared" si="123"/>
        <v/>
      </c>
      <c r="BG167" t="str">
        <f t="shared" si="124"/>
        <v/>
      </c>
      <c r="BH167" t="str">
        <f t="shared" si="125"/>
        <v/>
      </c>
    </row>
    <row r="168" spans="1:60">
      <c r="A168" t="s">
        <v>693</v>
      </c>
      <c r="B168" t="s">
        <v>109</v>
      </c>
      <c r="C168" t="s">
        <v>409</v>
      </c>
      <c r="J168" t="s">
        <v>408</v>
      </c>
      <c r="K168">
        <v>1</v>
      </c>
      <c r="L168" t="s">
        <v>1345</v>
      </c>
      <c r="M168" t="s">
        <v>341</v>
      </c>
      <c r="N168" t="s">
        <v>1211</v>
      </c>
      <c r="O168" t="s">
        <v>1212</v>
      </c>
      <c r="P168" t="s">
        <v>684</v>
      </c>
      <c r="Q168" t="s">
        <v>1262</v>
      </c>
      <c r="S168" t="str">
        <f t="shared" si="84"/>
        <v>P189</v>
      </c>
      <c r="T168" t="str">
        <f t="shared" si="85"/>
        <v>Well Variable</v>
      </c>
      <c r="U168" t="str">
        <f t="shared" si="86"/>
        <v>Well Home Loans</v>
      </c>
      <c r="V168" t="str">
        <f t="shared" si="87"/>
        <v>Brand Rules</v>
      </c>
      <c r="W168" t="str">
        <f t="shared" si="88"/>
        <v>Acceptable Security</v>
      </c>
      <c r="X168" t="str">
        <f t="shared" si="89"/>
        <v>Missing Data Only</v>
      </c>
      <c r="Y168" t="str">
        <f t="shared" si="90"/>
        <v/>
      </c>
      <c r="Z168" t="str">
        <f t="shared" si="91"/>
        <v/>
      </c>
      <c r="AA168" t="str">
        <f t="shared" si="92"/>
        <v/>
      </c>
      <c r="AB168" t="str">
        <f t="shared" si="93"/>
        <v/>
      </c>
      <c r="AC168" t="str">
        <f t="shared" si="94"/>
        <v/>
      </c>
      <c r="AD168" t="str">
        <f t="shared" si="95"/>
        <v/>
      </c>
      <c r="AE168" t="str">
        <f t="shared" si="96"/>
        <v/>
      </c>
      <c r="AF168" t="str">
        <f t="shared" si="97"/>
        <v/>
      </c>
      <c r="AG168" t="str">
        <f t="shared" si="98"/>
        <v/>
      </c>
      <c r="AH168" t="str">
        <f t="shared" si="99"/>
        <v/>
      </c>
      <c r="AI168" t="str">
        <f t="shared" si="100"/>
        <v/>
      </c>
      <c r="AJ168" t="str">
        <f t="shared" si="101"/>
        <v/>
      </c>
      <c r="AK168" t="str">
        <f t="shared" si="102"/>
        <v/>
      </c>
      <c r="AL168" t="str">
        <f t="shared" si="103"/>
        <v/>
      </c>
      <c r="AM168" t="str">
        <f t="shared" si="104"/>
        <v/>
      </c>
      <c r="AN168" t="str">
        <f t="shared" si="105"/>
        <v/>
      </c>
      <c r="AO168" t="str">
        <f t="shared" si="106"/>
        <v/>
      </c>
      <c r="AP168" t="str">
        <f t="shared" si="107"/>
        <v/>
      </c>
      <c r="AQ168" t="str">
        <f t="shared" si="108"/>
        <v/>
      </c>
      <c r="AR168" t="str">
        <f t="shared" si="109"/>
        <v/>
      </c>
      <c r="AS168" t="str">
        <f t="shared" si="110"/>
        <v/>
      </c>
      <c r="AT168" t="str">
        <f t="shared" si="111"/>
        <v/>
      </c>
      <c r="AU168" t="str">
        <f t="shared" si="112"/>
        <v/>
      </c>
      <c r="AV168" t="str">
        <f t="shared" si="113"/>
        <v/>
      </c>
      <c r="AW168" t="str">
        <f t="shared" si="114"/>
        <v/>
      </c>
      <c r="AX168" t="str">
        <f t="shared" si="115"/>
        <v/>
      </c>
      <c r="AY168" t="str">
        <f t="shared" si="116"/>
        <v/>
      </c>
      <c r="AZ168" t="str">
        <f t="shared" si="117"/>
        <v/>
      </c>
      <c r="BA168" t="str">
        <f t="shared" si="118"/>
        <v/>
      </c>
      <c r="BB168" t="str">
        <f t="shared" si="119"/>
        <v/>
      </c>
      <c r="BC168" t="str">
        <f t="shared" si="120"/>
        <v/>
      </c>
      <c r="BD168" t="str">
        <f t="shared" si="121"/>
        <v/>
      </c>
      <c r="BE168" t="str">
        <f t="shared" si="122"/>
        <v/>
      </c>
      <c r="BF168" t="str">
        <f t="shared" si="123"/>
        <v/>
      </c>
      <c r="BG168" t="str">
        <f t="shared" si="124"/>
        <v/>
      </c>
      <c r="BH168" t="str">
        <f t="shared" si="125"/>
        <v/>
      </c>
    </row>
    <row r="169" spans="1:60">
      <c r="A169" t="s">
        <v>697</v>
      </c>
      <c r="B169" t="s">
        <v>109</v>
      </c>
      <c r="C169" t="s">
        <v>409</v>
      </c>
      <c r="J169" t="s">
        <v>408</v>
      </c>
      <c r="K169">
        <v>1</v>
      </c>
      <c r="L169" t="s">
        <v>1345</v>
      </c>
      <c r="M169" t="s">
        <v>341</v>
      </c>
      <c r="N169" t="s">
        <v>1355</v>
      </c>
      <c r="O169" t="s">
        <v>1212</v>
      </c>
      <c r="P169" t="s">
        <v>696</v>
      </c>
      <c r="Q169" t="s">
        <v>1262</v>
      </c>
      <c r="S169" t="str">
        <f t="shared" si="84"/>
        <v>P190</v>
      </c>
      <c r="T169" t="str">
        <f t="shared" si="85"/>
        <v>Well Variable</v>
      </c>
      <c r="U169" t="str">
        <f t="shared" si="86"/>
        <v>Well Home Loans</v>
      </c>
      <c r="V169" t="str">
        <f t="shared" si="87"/>
        <v>Brand Rules</v>
      </c>
      <c r="W169" t="str">
        <f t="shared" si="88"/>
        <v>Acceptable Security</v>
      </c>
      <c r="X169" t="str">
        <f t="shared" si="89"/>
        <v>Missing Data Only</v>
      </c>
      <c r="Y169" t="str">
        <f t="shared" si="90"/>
        <v/>
      </c>
      <c r="Z169" t="str">
        <f t="shared" si="91"/>
        <v/>
      </c>
      <c r="AA169" t="str">
        <f t="shared" si="92"/>
        <v/>
      </c>
      <c r="AB169" t="str">
        <f t="shared" si="93"/>
        <v/>
      </c>
      <c r="AC169" t="str">
        <f t="shared" si="94"/>
        <v/>
      </c>
      <c r="AD169" t="str">
        <f t="shared" si="95"/>
        <v/>
      </c>
      <c r="AE169" t="str">
        <f t="shared" si="96"/>
        <v/>
      </c>
      <c r="AF169" t="str">
        <f t="shared" si="97"/>
        <v/>
      </c>
      <c r="AG169" t="str">
        <f t="shared" si="98"/>
        <v/>
      </c>
      <c r="AH169" t="str">
        <f t="shared" si="99"/>
        <v/>
      </c>
      <c r="AI169" t="str">
        <f t="shared" si="100"/>
        <v/>
      </c>
      <c r="AJ169" t="str">
        <f t="shared" si="101"/>
        <v/>
      </c>
      <c r="AK169" t="str">
        <f t="shared" si="102"/>
        <v/>
      </c>
      <c r="AL169" t="str">
        <f t="shared" si="103"/>
        <v/>
      </c>
      <c r="AM169" t="str">
        <f t="shared" si="104"/>
        <v/>
      </c>
      <c r="AN169" t="str">
        <f t="shared" si="105"/>
        <v/>
      </c>
      <c r="AO169" t="str">
        <f t="shared" si="106"/>
        <v/>
      </c>
      <c r="AP169" t="str">
        <f t="shared" si="107"/>
        <v/>
      </c>
      <c r="AQ169" t="str">
        <f t="shared" si="108"/>
        <v/>
      </c>
      <c r="AR169" t="str">
        <f t="shared" si="109"/>
        <v/>
      </c>
      <c r="AS169" t="str">
        <f t="shared" si="110"/>
        <v/>
      </c>
      <c r="AT169" t="str">
        <f t="shared" si="111"/>
        <v/>
      </c>
      <c r="AU169" t="str">
        <f t="shared" si="112"/>
        <v/>
      </c>
      <c r="AV169" t="str">
        <f t="shared" si="113"/>
        <v/>
      </c>
      <c r="AW169" t="str">
        <f t="shared" si="114"/>
        <v/>
      </c>
      <c r="AX169" t="str">
        <f t="shared" si="115"/>
        <v/>
      </c>
      <c r="AY169" t="str">
        <f t="shared" si="116"/>
        <v/>
      </c>
      <c r="AZ169" t="str">
        <f t="shared" si="117"/>
        <v/>
      </c>
      <c r="BA169" t="str">
        <f t="shared" si="118"/>
        <v/>
      </c>
      <c r="BB169" t="str">
        <f t="shared" si="119"/>
        <v/>
      </c>
      <c r="BC169" t="str">
        <f t="shared" si="120"/>
        <v/>
      </c>
      <c r="BD169" t="str">
        <f t="shared" si="121"/>
        <v/>
      </c>
      <c r="BE169" t="str">
        <f t="shared" si="122"/>
        <v/>
      </c>
      <c r="BF169" t="str">
        <f t="shared" si="123"/>
        <v/>
      </c>
      <c r="BG169" t="str">
        <f t="shared" si="124"/>
        <v/>
      </c>
      <c r="BH169" t="str">
        <f t="shared" si="125"/>
        <v/>
      </c>
    </row>
    <row r="170" spans="1:60">
      <c r="A170" t="s">
        <v>706</v>
      </c>
      <c r="B170" t="s">
        <v>109</v>
      </c>
      <c r="C170" t="s">
        <v>409</v>
      </c>
      <c r="J170" t="s">
        <v>408</v>
      </c>
      <c r="K170">
        <v>1</v>
      </c>
      <c r="L170" t="s">
        <v>1345</v>
      </c>
      <c r="M170" t="s">
        <v>702</v>
      </c>
      <c r="O170" t="s">
        <v>1212</v>
      </c>
      <c r="P170" t="s">
        <v>1507</v>
      </c>
      <c r="Q170" t="s">
        <v>1214</v>
      </c>
      <c r="S170" t="str">
        <f t="shared" si="84"/>
        <v>P191</v>
      </c>
      <c r="T170" t="str">
        <f t="shared" si="85"/>
        <v>Well Variable</v>
      </c>
      <c r="U170" t="str">
        <f t="shared" si="86"/>
        <v>Well Home Loans</v>
      </c>
      <c r="V170" t="str">
        <f t="shared" si="87"/>
        <v>Brand Rules</v>
      </c>
      <c r="W170" t="str">
        <f t="shared" si="88"/>
        <v>Valuation</v>
      </c>
      <c r="X170" t="str">
        <f t="shared" si="89"/>
        <v>All Data</v>
      </c>
      <c r="Y170" t="str">
        <f t="shared" si="90"/>
        <v/>
      </c>
      <c r="Z170" t="str">
        <f t="shared" si="91"/>
        <v/>
      </c>
      <c r="AA170" t="str">
        <f t="shared" si="92"/>
        <v/>
      </c>
      <c r="AB170" t="str">
        <f t="shared" si="93"/>
        <v/>
      </c>
      <c r="AC170" t="str">
        <f t="shared" si="94"/>
        <v/>
      </c>
      <c r="AD170" t="str">
        <f t="shared" si="95"/>
        <v/>
      </c>
      <c r="AE170" t="str">
        <f t="shared" si="96"/>
        <v/>
      </c>
      <c r="AF170" t="str">
        <f t="shared" si="97"/>
        <v/>
      </c>
      <c r="AG170" t="str">
        <f t="shared" si="98"/>
        <v/>
      </c>
      <c r="AH170" t="str">
        <f t="shared" si="99"/>
        <v/>
      </c>
      <c r="AI170" t="str">
        <f t="shared" si="100"/>
        <v/>
      </c>
      <c r="AJ170" t="str">
        <f t="shared" si="101"/>
        <v/>
      </c>
      <c r="AK170" t="str">
        <f t="shared" si="102"/>
        <v/>
      </c>
      <c r="AL170" t="str">
        <f t="shared" si="103"/>
        <v/>
      </c>
      <c r="AM170" t="str">
        <f t="shared" si="104"/>
        <v/>
      </c>
      <c r="AN170" t="str">
        <f t="shared" si="105"/>
        <v/>
      </c>
      <c r="AO170" t="str">
        <f t="shared" si="106"/>
        <v/>
      </c>
      <c r="AP170" t="str">
        <f t="shared" si="107"/>
        <v/>
      </c>
      <c r="AQ170" t="str">
        <f t="shared" si="108"/>
        <v/>
      </c>
      <c r="AR170" t="str">
        <f t="shared" si="109"/>
        <v/>
      </c>
      <c r="AS170" t="str">
        <f t="shared" si="110"/>
        <v/>
      </c>
      <c r="AT170" t="str">
        <f t="shared" si="111"/>
        <v/>
      </c>
      <c r="AU170" t="str">
        <f t="shared" si="112"/>
        <v/>
      </c>
      <c r="AV170" t="str">
        <f t="shared" si="113"/>
        <v/>
      </c>
      <c r="AW170" t="str">
        <f t="shared" si="114"/>
        <v/>
      </c>
      <c r="AX170" t="str">
        <f t="shared" si="115"/>
        <v/>
      </c>
      <c r="AY170" t="str">
        <f t="shared" si="116"/>
        <v/>
      </c>
      <c r="AZ170" t="str">
        <f t="shared" si="117"/>
        <v/>
      </c>
      <c r="BA170" t="str">
        <f t="shared" si="118"/>
        <v/>
      </c>
      <c r="BB170" t="str">
        <f t="shared" si="119"/>
        <v/>
      </c>
      <c r="BC170" t="str">
        <f t="shared" si="120"/>
        <v/>
      </c>
      <c r="BD170" t="str">
        <f t="shared" si="121"/>
        <v/>
      </c>
      <c r="BE170" t="str">
        <f t="shared" si="122"/>
        <v/>
      </c>
      <c r="BF170" t="str">
        <f t="shared" si="123"/>
        <v/>
      </c>
      <c r="BG170" t="str">
        <f t="shared" si="124"/>
        <v/>
      </c>
      <c r="BH170" t="str">
        <f t="shared" si="125"/>
        <v/>
      </c>
    </row>
    <row r="171" spans="1:60">
      <c r="A171" t="s">
        <v>713</v>
      </c>
      <c r="B171" t="s">
        <v>109</v>
      </c>
      <c r="C171" t="s">
        <v>409</v>
      </c>
      <c r="J171" t="s">
        <v>408</v>
      </c>
      <c r="K171">
        <v>1</v>
      </c>
      <c r="L171" t="s">
        <v>1345</v>
      </c>
      <c r="M171" t="s">
        <v>702</v>
      </c>
      <c r="O171" t="s">
        <v>1212</v>
      </c>
      <c r="P171" t="s">
        <v>1507</v>
      </c>
      <c r="Q171" t="s">
        <v>1262</v>
      </c>
      <c r="S171" t="str">
        <f t="shared" si="84"/>
        <v>P192</v>
      </c>
      <c r="T171" t="str">
        <f t="shared" si="85"/>
        <v>Well Variable</v>
      </c>
      <c r="U171" t="str">
        <f t="shared" si="86"/>
        <v>Well Home Loans</v>
      </c>
      <c r="V171" t="str">
        <f t="shared" si="87"/>
        <v>Brand Rules</v>
      </c>
      <c r="W171" t="str">
        <f t="shared" si="88"/>
        <v>Valuation</v>
      </c>
      <c r="X171" t="str">
        <f t="shared" si="89"/>
        <v>Missing Data Only</v>
      </c>
      <c r="Y171" t="str">
        <f t="shared" si="90"/>
        <v/>
      </c>
      <c r="Z171" t="str">
        <f t="shared" si="91"/>
        <v/>
      </c>
      <c r="AA171" t="str">
        <f t="shared" si="92"/>
        <v/>
      </c>
      <c r="AB171" t="str">
        <f t="shared" si="93"/>
        <v/>
      </c>
      <c r="AC171" t="str">
        <f t="shared" si="94"/>
        <v/>
      </c>
      <c r="AD171" t="str">
        <f t="shared" si="95"/>
        <v/>
      </c>
      <c r="AE171" t="str">
        <f t="shared" si="96"/>
        <v/>
      </c>
      <c r="AF171" t="str">
        <f t="shared" si="97"/>
        <v/>
      </c>
      <c r="AG171" t="str">
        <f t="shared" si="98"/>
        <v/>
      </c>
      <c r="AH171" t="str">
        <f t="shared" si="99"/>
        <v/>
      </c>
      <c r="AI171" t="str">
        <f t="shared" si="100"/>
        <v/>
      </c>
      <c r="AJ171" t="str">
        <f t="shared" si="101"/>
        <v/>
      </c>
      <c r="AK171" t="str">
        <f t="shared" si="102"/>
        <v/>
      </c>
      <c r="AL171" t="str">
        <f t="shared" si="103"/>
        <v/>
      </c>
      <c r="AM171" t="str">
        <f t="shared" si="104"/>
        <v/>
      </c>
      <c r="AN171" t="str">
        <f t="shared" si="105"/>
        <v/>
      </c>
      <c r="AO171" t="str">
        <f t="shared" si="106"/>
        <v/>
      </c>
      <c r="AP171" t="str">
        <f t="shared" si="107"/>
        <v/>
      </c>
      <c r="AQ171" t="str">
        <f t="shared" si="108"/>
        <v/>
      </c>
      <c r="AR171" t="str">
        <f t="shared" si="109"/>
        <v/>
      </c>
      <c r="AS171" t="str">
        <f t="shared" si="110"/>
        <v/>
      </c>
      <c r="AT171" t="str">
        <f t="shared" si="111"/>
        <v/>
      </c>
      <c r="AU171" t="str">
        <f t="shared" si="112"/>
        <v/>
      </c>
      <c r="AV171" t="str">
        <f t="shared" si="113"/>
        <v/>
      </c>
      <c r="AW171" t="str">
        <f t="shared" si="114"/>
        <v/>
      </c>
      <c r="AX171" t="str">
        <f t="shared" si="115"/>
        <v/>
      </c>
      <c r="AY171" t="str">
        <f t="shared" si="116"/>
        <v/>
      </c>
      <c r="AZ171" t="str">
        <f t="shared" si="117"/>
        <v/>
      </c>
      <c r="BA171" t="str">
        <f t="shared" si="118"/>
        <v/>
      </c>
      <c r="BB171" t="str">
        <f t="shared" si="119"/>
        <v/>
      </c>
      <c r="BC171" t="str">
        <f t="shared" si="120"/>
        <v/>
      </c>
      <c r="BD171" t="str">
        <f t="shared" si="121"/>
        <v/>
      </c>
      <c r="BE171" t="str">
        <f t="shared" si="122"/>
        <v/>
      </c>
      <c r="BF171" t="str">
        <f t="shared" si="123"/>
        <v/>
      </c>
      <c r="BG171" t="str">
        <f t="shared" si="124"/>
        <v/>
      </c>
      <c r="BH171" t="str">
        <f t="shared" si="125"/>
        <v/>
      </c>
    </row>
    <row r="172" spans="1:60">
      <c r="A172" t="s">
        <v>716</v>
      </c>
      <c r="B172" t="s">
        <v>109</v>
      </c>
      <c r="C172" t="s">
        <v>409</v>
      </c>
      <c r="J172" t="s">
        <v>408</v>
      </c>
      <c r="K172">
        <v>1</v>
      </c>
      <c r="L172" t="s">
        <v>1345</v>
      </c>
      <c r="M172" t="s">
        <v>702</v>
      </c>
      <c r="O172" t="s">
        <v>1212</v>
      </c>
      <c r="P172" t="s">
        <v>1507</v>
      </c>
      <c r="Q172" t="s">
        <v>1262</v>
      </c>
      <c r="S172" t="str">
        <f t="shared" si="84"/>
        <v>P193</v>
      </c>
      <c r="T172" t="str">
        <f t="shared" si="85"/>
        <v>Well Variable</v>
      </c>
      <c r="U172" t="str">
        <f t="shared" si="86"/>
        <v>Well Home Loans</v>
      </c>
      <c r="V172" t="str">
        <f t="shared" si="87"/>
        <v>Brand Rules</v>
      </c>
      <c r="W172" t="str">
        <f t="shared" si="88"/>
        <v>Valuation</v>
      </c>
      <c r="X172" t="str">
        <f t="shared" si="89"/>
        <v>Missing Data Only</v>
      </c>
      <c r="Y172" t="str">
        <f t="shared" si="90"/>
        <v/>
      </c>
      <c r="Z172" t="str">
        <f t="shared" si="91"/>
        <v/>
      </c>
      <c r="AA172" t="str">
        <f t="shared" si="92"/>
        <v/>
      </c>
      <c r="AB172" t="str">
        <f t="shared" si="93"/>
        <v/>
      </c>
      <c r="AC172" t="str">
        <f t="shared" si="94"/>
        <v/>
      </c>
      <c r="AD172" t="str">
        <f t="shared" si="95"/>
        <v/>
      </c>
      <c r="AE172" t="str">
        <f t="shared" si="96"/>
        <v/>
      </c>
      <c r="AF172" t="str">
        <f t="shared" si="97"/>
        <v/>
      </c>
      <c r="AG172" t="str">
        <f t="shared" si="98"/>
        <v/>
      </c>
      <c r="AH172" t="str">
        <f t="shared" si="99"/>
        <v/>
      </c>
      <c r="AI172" t="str">
        <f t="shared" si="100"/>
        <v/>
      </c>
      <c r="AJ172" t="str">
        <f t="shared" si="101"/>
        <v/>
      </c>
      <c r="AK172" t="str">
        <f t="shared" si="102"/>
        <v/>
      </c>
      <c r="AL172" t="str">
        <f t="shared" si="103"/>
        <v/>
      </c>
      <c r="AM172" t="str">
        <f t="shared" si="104"/>
        <v/>
      </c>
      <c r="AN172" t="str">
        <f t="shared" si="105"/>
        <v/>
      </c>
      <c r="AO172" t="str">
        <f t="shared" si="106"/>
        <v/>
      </c>
      <c r="AP172" t="str">
        <f t="shared" si="107"/>
        <v/>
      </c>
      <c r="AQ172" t="str">
        <f t="shared" si="108"/>
        <v/>
      </c>
      <c r="AR172" t="str">
        <f t="shared" si="109"/>
        <v/>
      </c>
      <c r="AS172" t="str">
        <f t="shared" si="110"/>
        <v/>
      </c>
      <c r="AT172" t="str">
        <f t="shared" si="111"/>
        <v/>
      </c>
      <c r="AU172" t="str">
        <f t="shared" si="112"/>
        <v/>
      </c>
      <c r="AV172" t="str">
        <f t="shared" si="113"/>
        <v/>
      </c>
      <c r="AW172" t="str">
        <f t="shared" si="114"/>
        <v/>
      </c>
      <c r="AX172" t="str">
        <f t="shared" si="115"/>
        <v/>
      </c>
      <c r="AY172" t="str">
        <f t="shared" si="116"/>
        <v/>
      </c>
      <c r="AZ172" t="str">
        <f t="shared" si="117"/>
        <v/>
      </c>
      <c r="BA172" t="str">
        <f t="shared" si="118"/>
        <v/>
      </c>
      <c r="BB172" t="str">
        <f t="shared" si="119"/>
        <v/>
      </c>
      <c r="BC172" t="str">
        <f t="shared" si="120"/>
        <v/>
      </c>
      <c r="BD172" t="str">
        <f t="shared" si="121"/>
        <v/>
      </c>
      <c r="BE172" t="str">
        <f t="shared" si="122"/>
        <v/>
      </c>
      <c r="BF172" t="str">
        <f t="shared" si="123"/>
        <v/>
      </c>
      <c r="BG172" t="str">
        <f t="shared" si="124"/>
        <v/>
      </c>
      <c r="BH172" t="str">
        <f t="shared" si="125"/>
        <v/>
      </c>
    </row>
    <row r="173" spans="1:60">
      <c r="A173" t="s">
        <v>718</v>
      </c>
      <c r="B173" t="s">
        <v>109</v>
      </c>
      <c r="C173" t="s">
        <v>409</v>
      </c>
      <c r="J173" t="s">
        <v>408</v>
      </c>
      <c r="K173">
        <v>1</v>
      </c>
      <c r="L173" t="s">
        <v>1345</v>
      </c>
      <c r="M173" t="s">
        <v>702</v>
      </c>
      <c r="O173" t="s">
        <v>1212</v>
      </c>
      <c r="P173" t="s">
        <v>1507</v>
      </c>
      <c r="Q173" t="s">
        <v>1262</v>
      </c>
      <c r="S173" t="str">
        <f t="shared" si="84"/>
        <v>P194</v>
      </c>
      <c r="T173" t="str">
        <f t="shared" si="85"/>
        <v>Well Variable</v>
      </c>
      <c r="U173" t="str">
        <f t="shared" si="86"/>
        <v>Well Home Loans</v>
      </c>
      <c r="V173" t="str">
        <f t="shared" si="87"/>
        <v>Brand Rules</v>
      </c>
      <c r="W173" t="str">
        <f t="shared" si="88"/>
        <v>Valuation</v>
      </c>
      <c r="X173" t="str">
        <f t="shared" si="89"/>
        <v>Missing Data Only</v>
      </c>
      <c r="Y173" t="str">
        <f t="shared" si="90"/>
        <v/>
      </c>
      <c r="Z173" t="str">
        <f t="shared" si="91"/>
        <v/>
      </c>
      <c r="AA173" t="str">
        <f t="shared" si="92"/>
        <v/>
      </c>
      <c r="AB173" t="str">
        <f t="shared" si="93"/>
        <v/>
      </c>
      <c r="AC173" t="str">
        <f t="shared" si="94"/>
        <v/>
      </c>
      <c r="AD173" t="str">
        <f t="shared" si="95"/>
        <v/>
      </c>
      <c r="AE173" t="str">
        <f t="shared" si="96"/>
        <v/>
      </c>
      <c r="AF173" t="str">
        <f t="shared" si="97"/>
        <v/>
      </c>
      <c r="AG173" t="str">
        <f t="shared" si="98"/>
        <v/>
      </c>
      <c r="AH173" t="str">
        <f t="shared" si="99"/>
        <v/>
      </c>
      <c r="AI173" t="str">
        <f t="shared" si="100"/>
        <v/>
      </c>
      <c r="AJ173" t="str">
        <f t="shared" si="101"/>
        <v/>
      </c>
      <c r="AK173" t="str">
        <f t="shared" si="102"/>
        <v/>
      </c>
      <c r="AL173" t="str">
        <f t="shared" si="103"/>
        <v/>
      </c>
      <c r="AM173" t="str">
        <f t="shared" si="104"/>
        <v/>
      </c>
      <c r="AN173" t="str">
        <f t="shared" si="105"/>
        <v/>
      </c>
      <c r="AO173" t="str">
        <f t="shared" si="106"/>
        <v/>
      </c>
      <c r="AP173" t="str">
        <f t="shared" si="107"/>
        <v/>
      </c>
      <c r="AQ173" t="str">
        <f t="shared" si="108"/>
        <v/>
      </c>
      <c r="AR173" t="str">
        <f t="shared" si="109"/>
        <v/>
      </c>
      <c r="AS173" t="str">
        <f t="shared" si="110"/>
        <v/>
      </c>
      <c r="AT173" t="str">
        <f t="shared" si="111"/>
        <v/>
      </c>
      <c r="AU173" t="str">
        <f t="shared" si="112"/>
        <v/>
      </c>
      <c r="AV173" t="str">
        <f t="shared" si="113"/>
        <v/>
      </c>
      <c r="AW173" t="str">
        <f t="shared" si="114"/>
        <v/>
      </c>
      <c r="AX173" t="str">
        <f t="shared" si="115"/>
        <v/>
      </c>
      <c r="AY173" t="str">
        <f t="shared" si="116"/>
        <v/>
      </c>
      <c r="AZ173" t="str">
        <f t="shared" si="117"/>
        <v/>
      </c>
      <c r="BA173" t="str">
        <f t="shared" si="118"/>
        <v/>
      </c>
      <c r="BB173" t="str">
        <f t="shared" si="119"/>
        <v/>
      </c>
      <c r="BC173" t="str">
        <f t="shared" si="120"/>
        <v/>
      </c>
      <c r="BD173" t="str">
        <f t="shared" si="121"/>
        <v/>
      </c>
      <c r="BE173" t="str">
        <f t="shared" si="122"/>
        <v/>
      </c>
      <c r="BF173" t="str">
        <f t="shared" si="123"/>
        <v/>
      </c>
      <c r="BG173" t="str">
        <f t="shared" si="124"/>
        <v/>
      </c>
      <c r="BH173" t="str">
        <f t="shared" si="125"/>
        <v/>
      </c>
    </row>
    <row r="174" spans="1:60">
      <c r="A174" t="s">
        <v>719</v>
      </c>
      <c r="B174" t="s">
        <v>111</v>
      </c>
      <c r="C174" t="s">
        <v>409</v>
      </c>
      <c r="J174" t="s">
        <v>408</v>
      </c>
      <c r="K174">
        <v>1</v>
      </c>
      <c r="L174" t="s">
        <v>1345</v>
      </c>
      <c r="M174" t="s">
        <v>416</v>
      </c>
      <c r="N174" t="s">
        <v>1517</v>
      </c>
      <c r="O174" t="s">
        <v>416</v>
      </c>
      <c r="P174" t="s">
        <v>1518</v>
      </c>
      <c r="Q174" t="s">
        <v>1214</v>
      </c>
      <c r="S174" t="str">
        <f t="shared" si="84"/>
        <v>P195</v>
      </c>
      <c r="T174" t="str">
        <f t="shared" si="85"/>
        <v>Well Variable</v>
      </c>
      <c r="U174" t="str">
        <f t="shared" si="86"/>
        <v>Well Home Loans</v>
      </c>
      <c r="V174" t="str">
        <f t="shared" si="87"/>
        <v>Brand Rules</v>
      </c>
      <c r="W174" t="str">
        <f t="shared" si="88"/>
        <v>Employment</v>
      </c>
      <c r="X174" t="str">
        <f t="shared" si="89"/>
        <v>All Data</v>
      </c>
      <c r="Y174" t="str">
        <f t="shared" si="90"/>
        <v/>
      </c>
      <c r="Z174" t="str">
        <f t="shared" si="91"/>
        <v/>
      </c>
      <c r="AA174" t="str">
        <f t="shared" si="92"/>
        <v/>
      </c>
      <c r="AB174" t="str">
        <f t="shared" si="93"/>
        <v/>
      </c>
      <c r="AC174" t="str">
        <f t="shared" si="94"/>
        <v/>
      </c>
      <c r="AD174" t="str">
        <f t="shared" si="95"/>
        <v/>
      </c>
      <c r="AE174" t="str">
        <f t="shared" si="96"/>
        <v/>
      </c>
      <c r="AF174" t="str">
        <f t="shared" si="97"/>
        <v/>
      </c>
      <c r="AG174" t="str">
        <f t="shared" si="98"/>
        <v/>
      </c>
      <c r="AH174" t="str">
        <f t="shared" si="99"/>
        <v/>
      </c>
      <c r="AI174" t="str">
        <f t="shared" si="100"/>
        <v/>
      </c>
      <c r="AJ174" t="str">
        <f t="shared" si="101"/>
        <v/>
      </c>
      <c r="AK174" t="str">
        <f t="shared" si="102"/>
        <v/>
      </c>
      <c r="AL174" t="str">
        <f t="shared" si="103"/>
        <v/>
      </c>
      <c r="AM174" t="str">
        <f t="shared" si="104"/>
        <v/>
      </c>
      <c r="AN174" t="str">
        <f t="shared" si="105"/>
        <v/>
      </c>
      <c r="AO174" t="str">
        <f t="shared" si="106"/>
        <v/>
      </c>
      <c r="AP174" t="str">
        <f t="shared" si="107"/>
        <v/>
      </c>
      <c r="AQ174" t="str">
        <f t="shared" si="108"/>
        <v/>
      </c>
      <c r="AR174" t="str">
        <f t="shared" si="109"/>
        <v/>
      </c>
      <c r="AS174" t="str">
        <f t="shared" si="110"/>
        <v/>
      </c>
      <c r="AT174" t="str">
        <f t="shared" si="111"/>
        <v/>
      </c>
      <c r="AU174" t="str">
        <f t="shared" si="112"/>
        <v/>
      </c>
      <c r="AV174" t="str">
        <f t="shared" si="113"/>
        <v/>
      </c>
      <c r="AW174" t="str">
        <f t="shared" si="114"/>
        <v/>
      </c>
      <c r="AX174" t="str">
        <f t="shared" si="115"/>
        <v/>
      </c>
      <c r="AY174" t="str">
        <f t="shared" si="116"/>
        <v/>
      </c>
      <c r="AZ174" t="str">
        <f t="shared" si="117"/>
        <v/>
      </c>
      <c r="BA174" t="str">
        <f t="shared" si="118"/>
        <v/>
      </c>
      <c r="BB174" t="str">
        <f t="shared" si="119"/>
        <v/>
      </c>
      <c r="BC174" t="str">
        <f t="shared" si="120"/>
        <v/>
      </c>
      <c r="BD174" t="str">
        <f t="shared" si="121"/>
        <v/>
      </c>
      <c r="BE174" t="str">
        <f t="shared" si="122"/>
        <v/>
      </c>
      <c r="BF174" t="str">
        <f t="shared" si="123"/>
        <v/>
      </c>
      <c r="BG174" t="str">
        <f t="shared" si="124"/>
        <v/>
      </c>
      <c r="BH174" t="str">
        <f t="shared" si="125"/>
        <v/>
      </c>
    </row>
    <row r="175" spans="1:60">
      <c r="A175" t="s">
        <v>725</v>
      </c>
      <c r="B175" t="s">
        <v>111</v>
      </c>
      <c r="C175" t="s">
        <v>409</v>
      </c>
      <c r="J175" t="s">
        <v>408</v>
      </c>
      <c r="K175">
        <v>1</v>
      </c>
      <c r="L175" t="s">
        <v>1345</v>
      </c>
      <c r="M175" t="s">
        <v>416</v>
      </c>
      <c r="N175" t="s">
        <v>1517</v>
      </c>
      <c r="O175" t="s">
        <v>416</v>
      </c>
      <c r="P175" t="s">
        <v>1524</v>
      </c>
      <c r="Q175" t="s">
        <v>1214</v>
      </c>
      <c r="S175" t="str">
        <f t="shared" si="84"/>
        <v>P196</v>
      </c>
      <c r="T175" t="str">
        <f t="shared" si="85"/>
        <v>Well Variable</v>
      </c>
      <c r="U175" t="str">
        <f t="shared" si="86"/>
        <v>Well Home Loans</v>
      </c>
      <c r="V175" t="str">
        <f t="shared" si="87"/>
        <v>Brand Rules</v>
      </c>
      <c r="W175" t="str">
        <f t="shared" si="88"/>
        <v>Employment</v>
      </c>
      <c r="X175" t="str">
        <f t="shared" si="89"/>
        <v>All Data</v>
      </c>
      <c r="Y175" t="str">
        <f t="shared" si="90"/>
        <v/>
      </c>
      <c r="Z175" t="str">
        <f t="shared" si="91"/>
        <v/>
      </c>
      <c r="AA175" t="str">
        <f t="shared" si="92"/>
        <v/>
      </c>
      <c r="AB175" t="str">
        <f t="shared" si="93"/>
        <v/>
      </c>
      <c r="AC175" t="str">
        <f t="shared" si="94"/>
        <v/>
      </c>
      <c r="AD175" t="str">
        <f t="shared" si="95"/>
        <v/>
      </c>
      <c r="AE175" t="str">
        <f t="shared" si="96"/>
        <v/>
      </c>
      <c r="AF175" t="str">
        <f t="shared" si="97"/>
        <v/>
      </c>
      <c r="AG175" t="str">
        <f t="shared" si="98"/>
        <v/>
      </c>
      <c r="AH175" t="str">
        <f t="shared" si="99"/>
        <v/>
      </c>
      <c r="AI175" t="str">
        <f t="shared" si="100"/>
        <v/>
      </c>
      <c r="AJ175" t="str">
        <f t="shared" si="101"/>
        <v/>
      </c>
      <c r="AK175" t="str">
        <f t="shared" si="102"/>
        <v/>
      </c>
      <c r="AL175" t="str">
        <f t="shared" si="103"/>
        <v/>
      </c>
      <c r="AM175" t="str">
        <f t="shared" si="104"/>
        <v/>
      </c>
      <c r="AN175" t="str">
        <f t="shared" si="105"/>
        <v/>
      </c>
      <c r="AO175" t="str">
        <f t="shared" si="106"/>
        <v/>
      </c>
      <c r="AP175" t="str">
        <f t="shared" si="107"/>
        <v/>
      </c>
      <c r="AQ175" t="str">
        <f t="shared" si="108"/>
        <v/>
      </c>
      <c r="AR175" t="str">
        <f t="shared" si="109"/>
        <v/>
      </c>
      <c r="AS175" t="str">
        <f t="shared" si="110"/>
        <v/>
      </c>
      <c r="AT175" t="str">
        <f t="shared" si="111"/>
        <v/>
      </c>
      <c r="AU175" t="str">
        <f t="shared" si="112"/>
        <v/>
      </c>
      <c r="AV175" t="str">
        <f t="shared" si="113"/>
        <v/>
      </c>
      <c r="AW175" t="str">
        <f t="shared" si="114"/>
        <v/>
      </c>
      <c r="AX175" t="str">
        <f t="shared" si="115"/>
        <v/>
      </c>
      <c r="AY175" t="str">
        <f t="shared" si="116"/>
        <v/>
      </c>
      <c r="AZ175" t="str">
        <f t="shared" si="117"/>
        <v/>
      </c>
      <c r="BA175" t="str">
        <f t="shared" si="118"/>
        <v/>
      </c>
      <c r="BB175" t="str">
        <f t="shared" si="119"/>
        <v/>
      </c>
      <c r="BC175" t="str">
        <f t="shared" si="120"/>
        <v/>
      </c>
      <c r="BD175" t="str">
        <f t="shared" si="121"/>
        <v/>
      </c>
      <c r="BE175" t="str">
        <f t="shared" si="122"/>
        <v/>
      </c>
      <c r="BF175" t="str">
        <f t="shared" si="123"/>
        <v/>
      </c>
      <c r="BG175" t="str">
        <f t="shared" si="124"/>
        <v/>
      </c>
      <c r="BH175" t="str">
        <f t="shared" si="125"/>
        <v/>
      </c>
    </row>
    <row r="176" spans="1:60">
      <c r="A176" t="s">
        <v>731</v>
      </c>
      <c r="B176" t="s">
        <v>111</v>
      </c>
      <c r="C176" t="s">
        <v>409</v>
      </c>
      <c r="J176" t="s">
        <v>408</v>
      </c>
      <c r="K176">
        <v>1</v>
      </c>
      <c r="L176" t="s">
        <v>1345</v>
      </c>
      <c r="M176" t="s">
        <v>416</v>
      </c>
      <c r="N176" t="s">
        <v>1517</v>
      </c>
      <c r="O176" t="s">
        <v>416</v>
      </c>
      <c r="P176" t="s">
        <v>2230</v>
      </c>
      <c r="Q176" t="s">
        <v>1214</v>
      </c>
      <c r="S176" t="str">
        <f t="shared" si="84"/>
        <v>P197</v>
      </c>
      <c r="T176" t="str">
        <f t="shared" si="85"/>
        <v>Well Variable</v>
      </c>
      <c r="U176" t="str">
        <f t="shared" si="86"/>
        <v>Well Home Loans</v>
      </c>
      <c r="V176" t="str">
        <f t="shared" si="87"/>
        <v>Brand Rules</v>
      </c>
      <c r="W176" t="str">
        <f t="shared" si="88"/>
        <v>Employment</v>
      </c>
      <c r="X176" t="str">
        <f t="shared" si="89"/>
        <v>All Data</v>
      </c>
      <c r="Y176" t="str">
        <f t="shared" si="90"/>
        <v/>
      </c>
      <c r="Z176" t="str">
        <f t="shared" si="91"/>
        <v/>
      </c>
      <c r="AA176" t="str">
        <f t="shared" si="92"/>
        <v/>
      </c>
      <c r="AB176" t="str">
        <f t="shared" si="93"/>
        <v/>
      </c>
      <c r="AC176" t="str">
        <f t="shared" si="94"/>
        <v/>
      </c>
      <c r="AD176" t="str">
        <f t="shared" si="95"/>
        <v/>
      </c>
      <c r="AE176" t="str">
        <f t="shared" si="96"/>
        <v/>
      </c>
      <c r="AF176" t="str">
        <f t="shared" si="97"/>
        <v/>
      </c>
      <c r="AG176" t="str">
        <f t="shared" si="98"/>
        <v/>
      </c>
      <c r="AH176" t="str">
        <f t="shared" si="99"/>
        <v/>
      </c>
      <c r="AI176" t="str">
        <f t="shared" si="100"/>
        <v/>
      </c>
      <c r="AJ176" t="str">
        <f t="shared" si="101"/>
        <v/>
      </c>
      <c r="AK176" t="str">
        <f t="shared" si="102"/>
        <v/>
      </c>
      <c r="AL176" t="str">
        <f t="shared" si="103"/>
        <v/>
      </c>
      <c r="AM176" t="str">
        <f t="shared" si="104"/>
        <v/>
      </c>
      <c r="AN176" t="str">
        <f t="shared" si="105"/>
        <v/>
      </c>
      <c r="AO176" t="str">
        <f t="shared" si="106"/>
        <v/>
      </c>
      <c r="AP176" t="str">
        <f t="shared" si="107"/>
        <v/>
      </c>
      <c r="AQ176" t="str">
        <f t="shared" si="108"/>
        <v/>
      </c>
      <c r="AR176" t="str">
        <f t="shared" si="109"/>
        <v/>
      </c>
      <c r="AS176" t="str">
        <f t="shared" si="110"/>
        <v/>
      </c>
      <c r="AT176" t="str">
        <f t="shared" si="111"/>
        <v/>
      </c>
      <c r="AU176" t="str">
        <f t="shared" si="112"/>
        <v/>
      </c>
      <c r="AV176" t="str">
        <f t="shared" si="113"/>
        <v/>
      </c>
      <c r="AW176" t="str">
        <f t="shared" si="114"/>
        <v/>
      </c>
      <c r="AX176" t="str">
        <f t="shared" si="115"/>
        <v/>
      </c>
      <c r="AY176" t="str">
        <f t="shared" si="116"/>
        <v/>
      </c>
      <c r="AZ176" t="str">
        <f t="shared" si="117"/>
        <v/>
      </c>
      <c r="BA176" t="str">
        <f t="shared" si="118"/>
        <v/>
      </c>
      <c r="BB176" t="str">
        <f t="shared" si="119"/>
        <v/>
      </c>
      <c r="BC176" t="str">
        <f t="shared" si="120"/>
        <v/>
      </c>
      <c r="BD176" t="str">
        <f t="shared" si="121"/>
        <v/>
      </c>
      <c r="BE176" t="str">
        <f t="shared" si="122"/>
        <v/>
      </c>
      <c r="BF176" t="str">
        <f t="shared" si="123"/>
        <v/>
      </c>
      <c r="BG176" t="str">
        <f t="shared" si="124"/>
        <v/>
      </c>
      <c r="BH176" t="str">
        <f t="shared" si="125"/>
        <v/>
      </c>
    </row>
    <row r="177" spans="1:60">
      <c r="A177" t="s">
        <v>735</v>
      </c>
      <c r="B177" t="s">
        <v>111</v>
      </c>
      <c r="C177" t="s">
        <v>409</v>
      </c>
      <c r="J177" t="s">
        <v>408</v>
      </c>
      <c r="K177">
        <v>1</v>
      </c>
      <c r="L177" t="s">
        <v>1345</v>
      </c>
      <c r="M177" t="s">
        <v>416</v>
      </c>
      <c r="N177" t="s">
        <v>1534</v>
      </c>
      <c r="O177" t="s">
        <v>416</v>
      </c>
      <c r="P177" t="s">
        <v>1535</v>
      </c>
      <c r="Q177" t="s">
        <v>1214</v>
      </c>
      <c r="S177" t="str">
        <f t="shared" si="84"/>
        <v>P198</v>
      </c>
      <c r="T177" t="str">
        <f t="shared" si="85"/>
        <v>Well Variable</v>
      </c>
      <c r="U177" t="str">
        <f t="shared" si="86"/>
        <v>Well Home Loans</v>
      </c>
      <c r="V177" t="str">
        <f t="shared" si="87"/>
        <v>Brand Rules</v>
      </c>
      <c r="W177" t="str">
        <f t="shared" si="88"/>
        <v>Employment</v>
      </c>
      <c r="X177" t="str">
        <f t="shared" si="89"/>
        <v>All Data</v>
      </c>
      <c r="Y177" t="str">
        <f t="shared" si="90"/>
        <v/>
      </c>
      <c r="Z177" t="str">
        <f t="shared" si="91"/>
        <v/>
      </c>
      <c r="AA177" t="str">
        <f t="shared" si="92"/>
        <v/>
      </c>
      <c r="AB177" t="str">
        <f t="shared" si="93"/>
        <v/>
      </c>
      <c r="AC177" t="str">
        <f t="shared" si="94"/>
        <v/>
      </c>
      <c r="AD177" t="str">
        <f t="shared" si="95"/>
        <v/>
      </c>
      <c r="AE177" t="str">
        <f t="shared" si="96"/>
        <v/>
      </c>
      <c r="AF177" t="str">
        <f t="shared" si="97"/>
        <v/>
      </c>
      <c r="AG177" t="str">
        <f t="shared" si="98"/>
        <v/>
      </c>
      <c r="AH177" t="str">
        <f t="shared" si="99"/>
        <v/>
      </c>
      <c r="AI177" t="str">
        <f t="shared" si="100"/>
        <v/>
      </c>
      <c r="AJ177" t="str">
        <f t="shared" si="101"/>
        <v/>
      </c>
      <c r="AK177" t="str">
        <f t="shared" si="102"/>
        <v/>
      </c>
      <c r="AL177" t="str">
        <f t="shared" si="103"/>
        <v/>
      </c>
      <c r="AM177" t="str">
        <f t="shared" si="104"/>
        <v/>
      </c>
      <c r="AN177" t="str">
        <f t="shared" si="105"/>
        <v/>
      </c>
      <c r="AO177" t="str">
        <f t="shared" si="106"/>
        <v/>
      </c>
      <c r="AP177" t="str">
        <f t="shared" si="107"/>
        <v/>
      </c>
      <c r="AQ177" t="str">
        <f t="shared" si="108"/>
        <v/>
      </c>
      <c r="AR177" t="str">
        <f t="shared" si="109"/>
        <v/>
      </c>
      <c r="AS177" t="str">
        <f t="shared" si="110"/>
        <v/>
      </c>
      <c r="AT177" t="str">
        <f t="shared" si="111"/>
        <v/>
      </c>
      <c r="AU177" t="str">
        <f t="shared" si="112"/>
        <v/>
      </c>
      <c r="AV177" t="str">
        <f t="shared" si="113"/>
        <v/>
      </c>
      <c r="AW177" t="str">
        <f t="shared" si="114"/>
        <v/>
      </c>
      <c r="AX177" t="str">
        <f t="shared" si="115"/>
        <v/>
      </c>
      <c r="AY177" t="str">
        <f t="shared" si="116"/>
        <v/>
      </c>
      <c r="AZ177" t="str">
        <f t="shared" si="117"/>
        <v/>
      </c>
      <c r="BA177" t="str">
        <f t="shared" si="118"/>
        <v/>
      </c>
      <c r="BB177" t="str">
        <f t="shared" si="119"/>
        <v/>
      </c>
      <c r="BC177" t="str">
        <f t="shared" si="120"/>
        <v/>
      </c>
      <c r="BD177" t="str">
        <f t="shared" si="121"/>
        <v/>
      </c>
      <c r="BE177" t="str">
        <f t="shared" si="122"/>
        <v/>
      </c>
      <c r="BF177" t="str">
        <f t="shared" si="123"/>
        <v/>
      </c>
      <c r="BG177" t="str">
        <f t="shared" si="124"/>
        <v/>
      </c>
      <c r="BH177" t="str">
        <f t="shared" si="125"/>
        <v/>
      </c>
    </row>
    <row r="178" spans="1:60">
      <c r="A178" t="s">
        <v>742</v>
      </c>
      <c r="B178" t="s">
        <v>111</v>
      </c>
      <c r="C178" t="s">
        <v>409</v>
      </c>
      <c r="J178" t="s">
        <v>408</v>
      </c>
      <c r="K178">
        <v>1</v>
      </c>
      <c r="L178" t="s">
        <v>1345</v>
      </c>
      <c r="M178" t="s">
        <v>416</v>
      </c>
      <c r="N178" t="s">
        <v>1540</v>
      </c>
      <c r="O178" t="s">
        <v>1285</v>
      </c>
      <c r="P178" t="s">
        <v>1541</v>
      </c>
      <c r="Q178" t="s">
        <v>1214</v>
      </c>
      <c r="S178" t="str">
        <f t="shared" si="84"/>
        <v>P199</v>
      </c>
      <c r="T178" t="str">
        <f t="shared" si="85"/>
        <v>Well Variable</v>
      </c>
      <c r="U178" t="str">
        <f t="shared" si="86"/>
        <v>Well Home Loans</v>
      </c>
      <c r="V178" t="str">
        <f t="shared" si="87"/>
        <v>Brand Rules</v>
      </c>
      <c r="W178" t="str">
        <f t="shared" si="88"/>
        <v>Employment</v>
      </c>
      <c r="X178" t="str">
        <f t="shared" si="89"/>
        <v>All Data</v>
      </c>
      <c r="Y178" t="str">
        <f t="shared" si="90"/>
        <v/>
      </c>
      <c r="Z178" t="str">
        <f t="shared" si="91"/>
        <v/>
      </c>
      <c r="AA178" t="str">
        <f t="shared" si="92"/>
        <v/>
      </c>
      <c r="AB178" t="str">
        <f t="shared" si="93"/>
        <v/>
      </c>
      <c r="AC178" t="str">
        <f t="shared" si="94"/>
        <v/>
      </c>
      <c r="AD178" t="str">
        <f t="shared" si="95"/>
        <v/>
      </c>
      <c r="AE178" t="str">
        <f t="shared" si="96"/>
        <v/>
      </c>
      <c r="AF178" t="str">
        <f t="shared" si="97"/>
        <v/>
      </c>
      <c r="AG178" t="str">
        <f t="shared" si="98"/>
        <v/>
      </c>
      <c r="AH178" t="str">
        <f t="shared" si="99"/>
        <v/>
      </c>
      <c r="AI178" t="str">
        <f t="shared" si="100"/>
        <v/>
      </c>
      <c r="AJ178" t="str">
        <f t="shared" si="101"/>
        <v/>
      </c>
      <c r="AK178" t="str">
        <f t="shared" si="102"/>
        <v/>
      </c>
      <c r="AL178" t="str">
        <f t="shared" si="103"/>
        <v/>
      </c>
      <c r="AM178" t="str">
        <f t="shared" si="104"/>
        <v/>
      </c>
      <c r="AN178" t="str">
        <f t="shared" si="105"/>
        <v/>
      </c>
      <c r="AO178" t="str">
        <f t="shared" si="106"/>
        <v/>
      </c>
      <c r="AP178" t="str">
        <f t="shared" si="107"/>
        <v/>
      </c>
      <c r="AQ178" t="str">
        <f t="shared" si="108"/>
        <v/>
      </c>
      <c r="AR178" t="str">
        <f t="shared" si="109"/>
        <v/>
      </c>
      <c r="AS178" t="str">
        <f t="shared" si="110"/>
        <v/>
      </c>
      <c r="AT178" t="str">
        <f t="shared" si="111"/>
        <v/>
      </c>
      <c r="AU178" t="str">
        <f t="shared" si="112"/>
        <v/>
      </c>
      <c r="AV178" t="str">
        <f t="shared" si="113"/>
        <v/>
      </c>
      <c r="AW178" t="str">
        <f t="shared" si="114"/>
        <v/>
      </c>
      <c r="AX178" t="str">
        <f t="shared" si="115"/>
        <v/>
      </c>
      <c r="AY178" t="str">
        <f t="shared" si="116"/>
        <v/>
      </c>
      <c r="AZ178" t="str">
        <f t="shared" si="117"/>
        <v/>
      </c>
      <c r="BA178" t="str">
        <f t="shared" si="118"/>
        <v/>
      </c>
      <c r="BB178" t="str">
        <f t="shared" si="119"/>
        <v/>
      </c>
      <c r="BC178" t="str">
        <f t="shared" si="120"/>
        <v/>
      </c>
      <c r="BD178" t="str">
        <f t="shared" si="121"/>
        <v/>
      </c>
      <c r="BE178" t="str">
        <f t="shared" si="122"/>
        <v/>
      </c>
      <c r="BF178" t="str">
        <f t="shared" si="123"/>
        <v/>
      </c>
      <c r="BG178" t="str">
        <f t="shared" si="124"/>
        <v/>
      </c>
      <c r="BH178" t="str">
        <f t="shared" si="125"/>
        <v/>
      </c>
    </row>
    <row r="179" spans="1:60">
      <c r="A179" t="s">
        <v>748</v>
      </c>
      <c r="B179" t="s">
        <v>111</v>
      </c>
      <c r="C179" t="s">
        <v>409</v>
      </c>
      <c r="J179" t="s">
        <v>408</v>
      </c>
      <c r="K179">
        <v>1</v>
      </c>
      <c r="L179" t="s">
        <v>1345</v>
      </c>
      <c r="M179" t="s">
        <v>416</v>
      </c>
      <c r="N179" t="s">
        <v>1517</v>
      </c>
      <c r="O179" t="s">
        <v>416</v>
      </c>
      <c r="P179" t="s">
        <v>1546</v>
      </c>
      <c r="Q179" t="s">
        <v>1214</v>
      </c>
      <c r="S179" t="str">
        <f t="shared" si="84"/>
        <v>P200</v>
      </c>
      <c r="T179" t="str">
        <f t="shared" si="85"/>
        <v>Well Variable</v>
      </c>
      <c r="U179" t="str">
        <f t="shared" si="86"/>
        <v>Well Home Loans</v>
      </c>
      <c r="V179" t="str">
        <f t="shared" si="87"/>
        <v>Brand Rules</v>
      </c>
      <c r="W179" t="str">
        <f t="shared" si="88"/>
        <v>Employment</v>
      </c>
      <c r="X179" t="str">
        <f t="shared" si="89"/>
        <v>All Data</v>
      </c>
      <c r="Y179" t="str">
        <f t="shared" si="90"/>
        <v/>
      </c>
      <c r="Z179" t="str">
        <f t="shared" si="91"/>
        <v/>
      </c>
      <c r="AA179" t="str">
        <f t="shared" si="92"/>
        <v/>
      </c>
      <c r="AB179" t="str">
        <f t="shared" si="93"/>
        <v/>
      </c>
      <c r="AC179" t="str">
        <f t="shared" si="94"/>
        <v/>
      </c>
      <c r="AD179" t="str">
        <f t="shared" si="95"/>
        <v/>
      </c>
      <c r="AE179" t="str">
        <f t="shared" si="96"/>
        <v/>
      </c>
      <c r="AF179" t="str">
        <f t="shared" si="97"/>
        <v/>
      </c>
      <c r="AG179" t="str">
        <f t="shared" si="98"/>
        <v/>
      </c>
      <c r="AH179" t="str">
        <f t="shared" si="99"/>
        <v/>
      </c>
      <c r="AI179" t="str">
        <f t="shared" si="100"/>
        <v/>
      </c>
      <c r="AJ179" t="str">
        <f t="shared" si="101"/>
        <v/>
      </c>
      <c r="AK179" t="str">
        <f t="shared" si="102"/>
        <v/>
      </c>
      <c r="AL179" t="str">
        <f t="shared" si="103"/>
        <v/>
      </c>
      <c r="AM179" t="str">
        <f t="shared" si="104"/>
        <v/>
      </c>
      <c r="AN179" t="str">
        <f t="shared" si="105"/>
        <v/>
      </c>
      <c r="AO179" t="str">
        <f t="shared" si="106"/>
        <v/>
      </c>
      <c r="AP179" t="str">
        <f t="shared" si="107"/>
        <v/>
      </c>
      <c r="AQ179" t="str">
        <f t="shared" si="108"/>
        <v/>
      </c>
      <c r="AR179" t="str">
        <f t="shared" si="109"/>
        <v/>
      </c>
      <c r="AS179" t="str">
        <f t="shared" si="110"/>
        <v/>
      </c>
      <c r="AT179" t="str">
        <f t="shared" si="111"/>
        <v/>
      </c>
      <c r="AU179" t="str">
        <f t="shared" si="112"/>
        <v/>
      </c>
      <c r="AV179" t="str">
        <f t="shared" si="113"/>
        <v/>
      </c>
      <c r="AW179" t="str">
        <f t="shared" si="114"/>
        <v/>
      </c>
      <c r="AX179" t="str">
        <f t="shared" si="115"/>
        <v/>
      </c>
      <c r="AY179" t="str">
        <f t="shared" si="116"/>
        <v/>
      </c>
      <c r="AZ179" t="str">
        <f t="shared" si="117"/>
        <v/>
      </c>
      <c r="BA179" t="str">
        <f t="shared" si="118"/>
        <v/>
      </c>
      <c r="BB179" t="str">
        <f t="shared" si="119"/>
        <v/>
      </c>
      <c r="BC179" t="str">
        <f t="shared" si="120"/>
        <v/>
      </c>
      <c r="BD179" t="str">
        <f t="shared" si="121"/>
        <v/>
      </c>
      <c r="BE179" t="str">
        <f t="shared" si="122"/>
        <v/>
      </c>
      <c r="BF179" t="str">
        <f t="shared" si="123"/>
        <v/>
      </c>
      <c r="BG179" t="str">
        <f t="shared" si="124"/>
        <v/>
      </c>
      <c r="BH179" t="str">
        <f t="shared" si="125"/>
        <v/>
      </c>
    </row>
    <row r="180" spans="1:60">
      <c r="A180" t="s">
        <v>755</v>
      </c>
      <c r="B180" t="s">
        <v>111</v>
      </c>
      <c r="C180" t="s">
        <v>409</v>
      </c>
      <c r="J180" t="s">
        <v>408</v>
      </c>
      <c r="K180">
        <v>1</v>
      </c>
      <c r="L180" t="s">
        <v>1345</v>
      </c>
      <c r="M180" t="s">
        <v>281</v>
      </c>
      <c r="O180" t="s">
        <v>1224</v>
      </c>
      <c r="P180" t="s">
        <v>1552</v>
      </c>
      <c r="Q180" t="s">
        <v>1214</v>
      </c>
      <c r="S180" t="str">
        <f t="shared" si="84"/>
        <v>P201</v>
      </c>
      <c r="T180" t="str">
        <f t="shared" si="85"/>
        <v>Well Variable</v>
      </c>
      <c r="U180" t="str">
        <f t="shared" si="86"/>
        <v>Well Home Loans</v>
      </c>
      <c r="V180" t="str">
        <f t="shared" si="87"/>
        <v>Brand Rules</v>
      </c>
      <c r="W180" t="str">
        <f t="shared" si="88"/>
        <v>Genuine Savings</v>
      </c>
      <c r="X180" t="str">
        <f t="shared" si="89"/>
        <v>All Data</v>
      </c>
      <c r="Y180" t="str">
        <f t="shared" si="90"/>
        <v/>
      </c>
      <c r="Z180" t="str">
        <f t="shared" si="91"/>
        <v/>
      </c>
      <c r="AA180" t="str">
        <f t="shared" si="92"/>
        <v/>
      </c>
      <c r="AB180" t="str">
        <f t="shared" si="93"/>
        <v/>
      </c>
      <c r="AC180" t="str">
        <f t="shared" si="94"/>
        <v/>
      </c>
      <c r="AD180" t="str">
        <f t="shared" si="95"/>
        <v/>
      </c>
      <c r="AE180" t="str">
        <f t="shared" si="96"/>
        <v/>
      </c>
      <c r="AF180" t="str">
        <f t="shared" si="97"/>
        <v/>
      </c>
      <c r="AG180" t="str">
        <f t="shared" si="98"/>
        <v/>
      </c>
      <c r="AH180" t="str">
        <f t="shared" si="99"/>
        <v/>
      </c>
      <c r="AI180" t="str">
        <f t="shared" si="100"/>
        <v/>
      </c>
      <c r="AJ180" t="str">
        <f t="shared" si="101"/>
        <v/>
      </c>
      <c r="AK180" t="str">
        <f t="shared" si="102"/>
        <v/>
      </c>
      <c r="AL180" t="str">
        <f t="shared" si="103"/>
        <v/>
      </c>
      <c r="AM180" t="str">
        <f t="shared" si="104"/>
        <v/>
      </c>
      <c r="AN180" t="str">
        <f t="shared" si="105"/>
        <v/>
      </c>
      <c r="AO180" t="str">
        <f t="shared" si="106"/>
        <v/>
      </c>
      <c r="AP180" t="str">
        <f t="shared" si="107"/>
        <v/>
      </c>
      <c r="AQ180" t="str">
        <f t="shared" si="108"/>
        <v/>
      </c>
      <c r="AR180" t="str">
        <f t="shared" si="109"/>
        <v/>
      </c>
      <c r="AS180" t="str">
        <f t="shared" si="110"/>
        <v/>
      </c>
      <c r="AT180" t="str">
        <f t="shared" si="111"/>
        <v/>
      </c>
      <c r="AU180" t="str">
        <f t="shared" si="112"/>
        <v/>
      </c>
      <c r="AV180" t="str">
        <f t="shared" si="113"/>
        <v/>
      </c>
      <c r="AW180" t="str">
        <f t="shared" si="114"/>
        <v/>
      </c>
      <c r="AX180" t="str">
        <f t="shared" si="115"/>
        <v/>
      </c>
      <c r="AY180" t="str">
        <f t="shared" si="116"/>
        <v/>
      </c>
      <c r="AZ180" t="str">
        <f t="shared" si="117"/>
        <v/>
      </c>
      <c r="BA180" t="str">
        <f t="shared" si="118"/>
        <v/>
      </c>
      <c r="BB180" t="str">
        <f t="shared" si="119"/>
        <v/>
      </c>
      <c r="BC180" t="str">
        <f t="shared" si="120"/>
        <v/>
      </c>
      <c r="BD180" t="str">
        <f t="shared" si="121"/>
        <v/>
      </c>
      <c r="BE180" t="str">
        <f t="shared" si="122"/>
        <v/>
      </c>
      <c r="BF180" t="str">
        <f t="shared" si="123"/>
        <v/>
      </c>
      <c r="BG180" t="str">
        <f t="shared" si="124"/>
        <v/>
      </c>
      <c r="BH180" t="str">
        <f t="shared" si="125"/>
        <v/>
      </c>
    </row>
    <row r="181" spans="1:60">
      <c r="A181" t="s">
        <v>763</v>
      </c>
      <c r="B181" t="s">
        <v>111</v>
      </c>
      <c r="C181" t="s">
        <v>409</v>
      </c>
      <c r="J181" t="s">
        <v>408</v>
      </c>
      <c r="K181">
        <v>1</v>
      </c>
      <c r="L181" t="s">
        <v>1345</v>
      </c>
      <c r="M181" t="s">
        <v>281</v>
      </c>
      <c r="O181" t="s">
        <v>1224</v>
      </c>
      <c r="P181" t="s">
        <v>1558</v>
      </c>
      <c r="Q181" t="s">
        <v>1214</v>
      </c>
      <c r="S181" t="str">
        <f t="shared" si="84"/>
        <v>P202</v>
      </c>
      <c r="T181" t="str">
        <f t="shared" si="85"/>
        <v>Well Variable</v>
      </c>
      <c r="U181" t="str">
        <f t="shared" si="86"/>
        <v>Well Home Loans</v>
      </c>
      <c r="V181" t="str">
        <f t="shared" si="87"/>
        <v>Brand Rules</v>
      </c>
      <c r="W181" t="str">
        <f t="shared" si="88"/>
        <v>Genuine Savings</v>
      </c>
      <c r="X181" t="str">
        <f t="shared" si="89"/>
        <v>All Data</v>
      </c>
      <c r="Y181" t="str">
        <f t="shared" si="90"/>
        <v/>
      </c>
      <c r="Z181" t="str">
        <f t="shared" si="91"/>
        <v/>
      </c>
      <c r="AA181" t="str">
        <f t="shared" si="92"/>
        <v/>
      </c>
      <c r="AB181" t="str">
        <f t="shared" si="93"/>
        <v/>
      </c>
      <c r="AC181" t="str">
        <f t="shared" si="94"/>
        <v/>
      </c>
      <c r="AD181" t="str">
        <f t="shared" si="95"/>
        <v/>
      </c>
      <c r="AE181" t="str">
        <f t="shared" si="96"/>
        <v/>
      </c>
      <c r="AF181" t="str">
        <f t="shared" si="97"/>
        <v/>
      </c>
      <c r="AG181" t="str">
        <f t="shared" si="98"/>
        <v/>
      </c>
      <c r="AH181" t="str">
        <f t="shared" si="99"/>
        <v/>
      </c>
      <c r="AI181" t="str">
        <f t="shared" si="100"/>
        <v/>
      </c>
      <c r="AJ181" t="str">
        <f t="shared" si="101"/>
        <v/>
      </c>
      <c r="AK181" t="str">
        <f t="shared" si="102"/>
        <v/>
      </c>
      <c r="AL181" t="str">
        <f t="shared" si="103"/>
        <v/>
      </c>
      <c r="AM181" t="str">
        <f t="shared" si="104"/>
        <v/>
      </c>
      <c r="AN181" t="str">
        <f t="shared" si="105"/>
        <v/>
      </c>
      <c r="AO181" t="str">
        <f t="shared" si="106"/>
        <v/>
      </c>
      <c r="AP181" t="str">
        <f t="shared" si="107"/>
        <v/>
      </c>
      <c r="AQ181" t="str">
        <f t="shared" si="108"/>
        <v/>
      </c>
      <c r="AR181" t="str">
        <f t="shared" si="109"/>
        <v/>
      </c>
      <c r="AS181" t="str">
        <f t="shared" si="110"/>
        <v/>
      </c>
      <c r="AT181" t="str">
        <f t="shared" si="111"/>
        <v/>
      </c>
      <c r="AU181" t="str">
        <f t="shared" si="112"/>
        <v/>
      </c>
      <c r="AV181" t="str">
        <f t="shared" si="113"/>
        <v/>
      </c>
      <c r="AW181" t="str">
        <f t="shared" si="114"/>
        <v/>
      </c>
      <c r="AX181" t="str">
        <f t="shared" si="115"/>
        <v/>
      </c>
      <c r="AY181" t="str">
        <f t="shared" si="116"/>
        <v/>
      </c>
      <c r="AZ181" t="str">
        <f t="shared" si="117"/>
        <v/>
      </c>
      <c r="BA181" t="str">
        <f t="shared" si="118"/>
        <v/>
      </c>
      <c r="BB181" t="str">
        <f t="shared" si="119"/>
        <v/>
      </c>
      <c r="BC181" t="str">
        <f t="shared" si="120"/>
        <v/>
      </c>
      <c r="BD181" t="str">
        <f t="shared" si="121"/>
        <v/>
      </c>
      <c r="BE181" t="str">
        <f t="shared" si="122"/>
        <v/>
      </c>
      <c r="BF181" t="str">
        <f t="shared" si="123"/>
        <v/>
      </c>
      <c r="BG181" t="str">
        <f t="shared" si="124"/>
        <v/>
      </c>
      <c r="BH181" t="str">
        <f t="shared" si="125"/>
        <v/>
      </c>
    </row>
    <row r="182" spans="1:60">
      <c r="A182" t="s">
        <v>768</v>
      </c>
      <c r="B182" t="s">
        <v>111</v>
      </c>
      <c r="C182" t="s">
        <v>409</v>
      </c>
      <c r="J182" t="s">
        <v>408</v>
      </c>
      <c r="K182">
        <v>1</v>
      </c>
      <c r="L182" t="s">
        <v>1345</v>
      </c>
      <c r="M182" t="s">
        <v>281</v>
      </c>
      <c r="O182" t="s">
        <v>1224</v>
      </c>
      <c r="P182" t="s">
        <v>1562</v>
      </c>
      <c r="Q182" t="s">
        <v>1214</v>
      </c>
      <c r="S182" t="str">
        <f t="shared" si="84"/>
        <v>P203</v>
      </c>
      <c r="T182" t="str">
        <f t="shared" si="85"/>
        <v>Well Variable</v>
      </c>
      <c r="U182" t="str">
        <f t="shared" si="86"/>
        <v>Well Home Loans</v>
      </c>
      <c r="V182" t="str">
        <f t="shared" si="87"/>
        <v>Brand Rules</v>
      </c>
      <c r="W182" t="str">
        <f t="shared" si="88"/>
        <v>Genuine Savings</v>
      </c>
      <c r="X182" t="str">
        <f t="shared" si="89"/>
        <v>All Data</v>
      </c>
      <c r="Y182" t="str">
        <f t="shared" si="90"/>
        <v/>
      </c>
      <c r="Z182" t="str">
        <f t="shared" si="91"/>
        <v/>
      </c>
      <c r="AA182" t="str">
        <f t="shared" si="92"/>
        <v/>
      </c>
      <c r="AB182" t="str">
        <f t="shared" si="93"/>
        <v/>
      </c>
      <c r="AC182" t="str">
        <f t="shared" si="94"/>
        <v/>
      </c>
      <c r="AD182" t="str">
        <f t="shared" si="95"/>
        <v/>
      </c>
      <c r="AE182" t="str">
        <f t="shared" si="96"/>
        <v/>
      </c>
      <c r="AF182" t="str">
        <f t="shared" si="97"/>
        <v/>
      </c>
      <c r="AG182" t="str">
        <f t="shared" si="98"/>
        <v/>
      </c>
      <c r="AH182" t="str">
        <f t="shared" si="99"/>
        <v/>
      </c>
      <c r="AI182" t="str">
        <f t="shared" si="100"/>
        <v/>
      </c>
      <c r="AJ182" t="str">
        <f t="shared" si="101"/>
        <v/>
      </c>
      <c r="AK182" t="str">
        <f t="shared" si="102"/>
        <v/>
      </c>
      <c r="AL182" t="str">
        <f t="shared" si="103"/>
        <v/>
      </c>
      <c r="AM182" t="str">
        <f t="shared" si="104"/>
        <v/>
      </c>
      <c r="AN182" t="str">
        <f t="shared" si="105"/>
        <v/>
      </c>
      <c r="AO182" t="str">
        <f t="shared" si="106"/>
        <v/>
      </c>
      <c r="AP182" t="str">
        <f t="shared" si="107"/>
        <v/>
      </c>
      <c r="AQ182" t="str">
        <f t="shared" si="108"/>
        <v/>
      </c>
      <c r="AR182" t="str">
        <f t="shared" si="109"/>
        <v/>
      </c>
      <c r="AS182" t="str">
        <f t="shared" si="110"/>
        <v/>
      </c>
      <c r="AT182" t="str">
        <f t="shared" si="111"/>
        <v/>
      </c>
      <c r="AU182" t="str">
        <f t="shared" si="112"/>
        <v/>
      </c>
      <c r="AV182" t="str">
        <f t="shared" si="113"/>
        <v/>
      </c>
      <c r="AW182" t="str">
        <f t="shared" si="114"/>
        <v/>
      </c>
      <c r="AX182" t="str">
        <f t="shared" si="115"/>
        <v/>
      </c>
      <c r="AY182" t="str">
        <f t="shared" si="116"/>
        <v/>
      </c>
      <c r="AZ182" t="str">
        <f t="shared" si="117"/>
        <v/>
      </c>
      <c r="BA182" t="str">
        <f t="shared" si="118"/>
        <v/>
      </c>
      <c r="BB182" t="str">
        <f t="shared" si="119"/>
        <v/>
      </c>
      <c r="BC182" t="str">
        <f t="shared" si="120"/>
        <v/>
      </c>
      <c r="BD182" t="str">
        <f t="shared" si="121"/>
        <v/>
      </c>
      <c r="BE182" t="str">
        <f t="shared" si="122"/>
        <v/>
      </c>
      <c r="BF182" t="str">
        <f t="shared" si="123"/>
        <v/>
      </c>
      <c r="BG182" t="str">
        <f t="shared" si="124"/>
        <v/>
      </c>
      <c r="BH182" t="str">
        <f t="shared" si="125"/>
        <v/>
      </c>
    </row>
    <row r="183" spans="1:60">
      <c r="A183" t="s">
        <v>770</v>
      </c>
      <c r="B183" t="s">
        <v>111</v>
      </c>
      <c r="C183" t="s">
        <v>409</v>
      </c>
      <c r="J183" t="s">
        <v>408</v>
      </c>
      <c r="K183">
        <v>1</v>
      </c>
      <c r="L183" t="s">
        <v>1345</v>
      </c>
      <c r="M183" t="s">
        <v>243</v>
      </c>
      <c r="N183" t="s">
        <v>1565</v>
      </c>
      <c r="O183" t="s">
        <v>1224</v>
      </c>
      <c r="P183" t="s">
        <v>1213</v>
      </c>
      <c r="Q183" t="s">
        <v>1214</v>
      </c>
      <c r="S183" t="str">
        <f t="shared" si="84"/>
        <v>P204</v>
      </c>
      <c r="T183" t="str">
        <f t="shared" si="85"/>
        <v>Well Variable</v>
      </c>
      <c r="U183" t="str">
        <f t="shared" si="86"/>
        <v>Well Home Loans</v>
      </c>
      <c r="V183" t="str">
        <f t="shared" si="87"/>
        <v>Brand Rules</v>
      </c>
      <c r="W183" t="str">
        <f t="shared" si="88"/>
        <v>Loan Term</v>
      </c>
      <c r="X183" t="str">
        <f t="shared" si="89"/>
        <v>All Data</v>
      </c>
      <c r="Y183" t="str">
        <f t="shared" si="90"/>
        <v/>
      </c>
      <c r="Z183" t="str">
        <f t="shared" si="91"/>
        <v/>
      </c>
      <c r="AA183" t="str">
        <f t="shared" si="92"/>
        <v/>
      </c>
      <c r="AB183" t="str">
        <f t="shared" si="93"/>
        <v/>
      </c>
      <c r="AC183" t="str">
        <f t="shared" si="94"/>
        <v/>
      </c>
      <c r="AD183" t="str">
        <f t="shared" si="95"/>
        <v/>
      </c>
      <c r="AE183" t="str">
        <f t="shared" si="96"/>
        <v/>
      </c>
      <c r="AF183" t="str">
        <f t="shared" si="97"/>
        <v/>
      </c>
      <c r="AG183" t="str">
        <f t="shared" si="98"/>
        <v/>
      </c>
      <c r="AH183" t="str">
        <f t="shared" si="99"/>
        <v/>
      </c>
      <c r="AI183" t="str">
        <f t="shared" si="100"/>
        <v/>
      </c>
      <c r="AJ183" t="str">
        <f t="shared" si="101"/>
        <v/>
      </c>
      <c r="AK183" t="str">
        <f t="shared" si="102"/>
        <v/>
      </c>
      <c r="AL183" t="str">
        <f t="shared" si="103"/>
        <v/>
      </c>
      <c r="AM183" t="str">
        <f t="shared" si="104"/>
        <v/>
      </c>
      <c r="AN183" t="str">
        <f t="shared" si="105"/>
        <v/>
      </c>
      <c r="AO183" t="str">
        <f t="shared" si="106"/>
        <v/>
      </c>
      <c r="AP183" t="str">
        <f t="shared" si="107"/>
        <v/>
      </c>
      <c r="AQ183" t="str">
        <f t="shared" si="108"/>
        <v/>
      </c>
      <c r="AR183" t="str">
        <f t="shared" si="109"/>
        <v/>
      </c>
      <c r="AS183" t="str">
        <f t="shared" si="110"/>
        <v/>
      </c>
      <c r="AT183" t="str">
        <f t="shared" si="111"/>
        <v/>
      </c>
      <c r="AU183" t="str">
        <f t="shared" si="112"/>
        <v/>
      </c>
      <c r="AV183" t="str">
        <f t="shared" si="113"/>
        <v/>
      </c>
      <c r="AW183" t="str">
        <f t="shared" si="114"/>
        <v/>
      </c>
      <c r="AX183" t="str">
        <f t="shared" si="115"/>
        <v/>
      </c>
      <c r="AY183" t="str">
        <f t="shared" si="116"/>
        <v/>
      </c>
      <c r="AZ183" t="str">
        <f t="shared" si="117"/>
        <v/>
      </c>
      <c r="BA183" t="str">
        <f t="shared" si="118"/>
        <v/>
      </c>
      <c r="BB183" t="str">
        <f t="shared" si="119"/>
        <v/>
      </c>
      <c r="BC183" t="str">
        <f t="shared" si="120"/>
        <v/>
      </c>
      <c r="BD183" t="str">
        <f t="shared" si="121"/>
        <v/>
      </c>
      <c r="BE183" t="str">
        <f t="shared" si="122"/>
        <v/>
      </c>
      <c r="BF183" t="str">
        <f t="shared" si="123"/>
        <v/>
      </c>
      <c r="BG183" t="str">
        <f t="shared" si="124"/>
        <v/>
      </c>
      <c r="BH183" t="str">
        <f t="shared" si="125"/>
        <v/>
      </c>
    </row>
    <row r="184" spans="1:60">
      <c r="A184" t="s">
        <v>776</v>
      </c>
      <c r="B184" t="s">
        <v>111</v>
      </c>
      <c r="C184" t="s">
        <v>409</v>
      </c>
      <c r="J184" t="s">
        <v>408</v>
      </c>
      <c r="K184">
        <v>1</v>
      </c>
      <c r="L184" t="s">
        <v>1345</v>
      </c>
      <c r="M184" t="s">
        <v>243</v>
      </c>
      <c r="N184" t="s">
        <v>1570</v>
      </c>
      <c r="O184" t="s">
        <v>1337</v>
      </c>
      <c r="P184" t="s">
        <v>1571</v>
      </c>
      <c r="Q184" t="s">
        <v>1262</v>
      </c>
      <c r="S184" t="str">
        <f t="shared" si="84"/>
        <v>P205</v>
      </c>
      <c r="T184" t="str">
        <f t="shared" si="85"/>
        <v>Well Variable</v>
      </c>
      <c r="U184" t="str">
        <f t="shared" si="86"/>
        <v>Well Home Loans</v>
      </c>
      <c r="V184" t="str">
        <f t="shared" si="87"/>
        <v>Brand Rules</v>
      </c>
      <c r="W184" t="str">
        <f t="shared" si="88"/>
        <v>Loan Term</v>
      </c>
      <c r="X184" t="str">
        <f t="shared" si="89"/>
        <v>Missing Data Only</v>
      </c>
      <c r="Y184" t="str">
        <f t="shared" si="90"/>
        <v/>
      </c>
      <c r="Z184" t="str">
        <f t="shared" si="91"/>
        <v/>
      </c>
      <c r="AA184" t="str">
        <f t="shared" si="92"/>
        <v/>
      </c>
      <c r="AB184" t="str">
        <f t="shared" si="93"/>
        <v/>
      </c>
      <c r="AC184" t="str">
        <f t="shared" si="94"/>
        <v/>
      </c>
      <c r="AD184" t="str">
        <f t="shared" si="95"/>
        <v/>
      </c>
      <c r="AE184" t="str">
        <f t="shared" si="96"/>
        <v/>
      </c>
      <c r="AF184" t="str">
        <f t="shared" si="97"/>
        <v/>
      </c>
      <c r="AG184" t="str">
        <f t="shared" si="98"/>
        <v/>
      </c>
      <c r="AH184" t="str">
        <f t="shared" si="99"/>
        <v/>
      </c>
      <c r="AI184" t="str">
        <f t="shared" si="100"/>
        <v/>
      </c>
      <c r="AJ184" t="str">
        <f t="shared" si="101"/>
        <v/>
      </c>
      <c r="AK184" t="str">
        <f t="shared" si="102"/>
        <v/>
      </c>
      <c r="AL184" t="str">
        <f t="shared" si="103"/>
        <v/>
      </c>
      <c r="AM184" t="str">
        <f t="shared" si="104"/>
        <v/>
      </c>
      <c r="AN184" t="str">
        <f t="shared" si="105"/>
        <v/>
      </c>
      <c r="AO184" t="str">
        <f t="shared" si="106"/>
        <v/>
      </c>
      <c r="AP184" t="str">
        <f t="shared" si="107"/>
        <v/>
      </c>
      <c r="AQ184" t="str">
        <f t="shared" si="108"/>
        <v/>
      </c>
      <c r="AR184" t="str">
        <f t="shared" si="109"/>
        <v/>
      </c>
      <c r="AS184" t="str">
        <f t="shared" si="110"/>
        <v/>
      </c>
      <c r="AT184" t="str">
        <f t="shared" si="111"/>
        <v/>
      </c>
      <c r="AU184" t="str">
        <f t="shared" si="112"/>
        <v/>
      </c>
      <c r="AV184" t="str">
        <f t="shared" si="113"/>
        <v/>
      </c>
      <c r="AW184" t="str">
        <f t="shared" si="114"/>
        <v/>
      </c>
      <c r="AX184" t="str">
        <f t="shared" si="115"/>
        <v/>
      </c>
      <c r="AY184" t="str">
        <f t="shared" si="116"/>
        <v/>
      </c>
      <c r="AZ184" t="str">
        <f t="shared" si="117"/>
        <v/>
      </c>
      <c r="BA184" t="str">
        <f t="shared" si="118"/>
        <v/>
      </c>
      <c r="BB184" t="str">
        <f t="shared" si="119"/>
        <v/>
      </c>
      <c r="BC184" t="str">
        <f t="shared" si="120"/>
        <v/>
      </c>
      <c r="BD184" t="str">
        <f t="shared" si="121"/>
        <v/>
      </c>
      <c r="BE184" t="str">
        <f t="shared" si="122"/>
        <v/>
      </c>
      <c r="BF184" t="str">
        <f t="shared" si="123"/>
        <v/>
      </c>
      <c r="BG184" t="str">
        <f t="shared" si="124"/>
        <v/>
      </c>
      <c r="BH184" t="str">
        <f t="shared" si="125"/>
        <v/>
      </c>
    </row>
    <row r="185" spans="1:60">
      <c r="A185" t="s">
        <v>782</v>
      </c>
      <c r="B185" t="s">
        <v>111</v>
      </c>
      <c r="C185" t="s">
        <v>409</v>
      </c>
      <c r="J185" t="s">
        <v>408</v>
      </c>
      <c r="K185">
        <v>1</v>
      </c>
      <c r="L185" t="s">
        <v>1345</v>
      </c>
      <c r="M185" t="s">
        <v>243</v>
      </c>
      <c r="N185" t="s">
        <v>1570</v>
      </c>
      <c r="O185" t="s">
        <v>1337</v>
      </c>
      <c r="P185" t="s">
        <v>1571</v>
      </c>
      <c r="Q185" t="s">
        <v>1262</v>
      </c>
      <c r="S185" t="str">
        <f t="shared" si="84"/>
        <v>P206</v>
      </c>
      <c r="T185" t="str">
        <f t="shared" si="85"/>
        <v>Well Variable</v>
      </c>
      <c r="U185" t="str">
        <f t="shared" si="86"/>
        <v>Well Home Loans</v>
      </c>
      <c r="V185" t="str">
        <f t="shared" si="87"/>
        <v>Brand Rules</v>
      </c>
      <c r="W185" t="str">
        <f t="shared" si="88"/>
        <v>Loan Term</v>
      </c>
      <c r="X185" t="str">
        <f t="shared" si="89"/>
        <v>Missing Data Only</v>
      </c>
      <c r="Y185" t="str">
        <f t="shared" si="90"/>
        <v/>
      </c>
      <c r="Z185" t="str">
        <f t="shared" si="91"/>
        <v/>
      </c>
      <c r="AA185" t="str">
        <f t="shared" si="92"/>
        <v/>
      </c>
      <c r="AB185" t="str">
        <f t="shared" si="93"/>
        <v/>
      </c>
      <c r="AC185" t="str">
        <f t="shared" si="94"/>
        <v/>
      </c>
      <c r="AD185" t="str">
        <f t="shared" si="95"/>
        <v/>
      </c>
      <c r="AE185" t="str">
        <f t="shared" si="96"/>
        <v/>
      </c>
      <c r="AF185" t="str">
        <f t="shared" si="97"/>
        <v/>
      </c>
      <c r="AG185" t="str">
        <f t="shared" si="98"/>
        <v/>
      </c>
      <c r="AH185" t="str">
        <f t="shared" si="99"/>
        <v/>
      </c>
      <c r="AI185" t="str">
        <f t="shared" si="100"/>
        <v/>
      </c>
      <c r="AJ185" t="str">
        <f t="shared" si="101"/>
        <v/>
      </c>
      <c r="AK185" t="str">
        <f t="shared" si="102"/>
        <v/>
      </c>
      <c r="AL185" t="str">
        <f t="shared" si="103"/>
        <v/>
      </c>
      <c r="AM185" t="str">
        <f t="shared" si="104"/>
        <v/>
      </c>
      <c r="AN185" t="str">
        <f t="shared" si="105"/>
        <v/>
      </c>
      <c r="AO185" t="str">
        <f t="shared" si="106"/>
        <v/>
      </c>
      <c r="AP185" t="str">
        <f t="shared" si="107"/>
        <v/>
      </c>
      <c r="AQ185" t="str">
        <f t="shared" si="108"/>
        <v/>
      </c>
      <c r="AR185" t="str">
        <f t="shared" si="109"/>
        <v/>
      </c>
      <c r="AS185" t="str">
        <f t="shared" si="110"/>
        <v/>
      </c>
      <c r="AT185" t="str">
        <f t="shared" si="111"/>
        <v/>
      </c>
      <c r="AU185" t="str">
        <f t="shared" si="112"/>
        <v/>
      </c>
      <c r="AV185" t="str">
        <f t="shared" si="113"/>
        <v/>
      </c>
      <c r="AW185" t="str">
        <f t="shared" si="114"/>
        <v/>
      </c>
      <c r="AX185" t="str">
        <f t="shared" si="115"/>
        <v/>
      </c>
      <c r="AY185" t="str">
        <f t="shared" si="116"/>
        <v/>
      </c>
      <c r="AZ185" t="str">
        <f t="shared" si="117"/>
        <v/>
      </c>
      <c r="BA185" t="str">
        <f t="shared" si="118"/>
        <v/>
      </c>
      <c r="BB185" t="str">
        <f t="shared" si="119"/>
        <v/>
      </c>
      <c r="BC185" t="str">
        <f t="shared" si="120"/>
        <v/>
      </c>
      <c r="BD185" t="str">
        <f t="shared" si="121"/>
        <v/>
      </c>
      <c r="BE185" t="str">
        <f t="shared" si="122"/>
        <v/>
      </c>
      <c r="BF185" t="str">
        <f t="shared" si="123"/>
        <v/>
      </c>
      <c r="BG185" t="str">
        <f t="shared" si="124"/>
        <v/>
      </c>
      <c r="BH185" t="str">
        <f t="shared" si="125"/>
        <v/>
      </c>
    </row>
    <row r="186" spans="1:60">
      <c r="A186" t="s">
        <v>785</v>
      </c>
      <c r="B186" t="s">
        <v>111</v>
      </c>
      <c r="C186" t="s">
        <v>409</v>
      </c>
      <c r="J186" t="s">
        <v>408</v>
      </c>
      <c r="K186">
        <v>1</v>
      </c>
      <c r="L186" t="s">
        <v>1345</v>
      </c>
      <c r="M186" t="s">
        <v>243</v>
      </c>
      <c r="N186" t="s">
        <v>1570</v>
      </c>
      <c r="O186" t="s">
        <v>1337</v>
      </c>
      <c r="P186" t="s">
        <v>1577</v>
      </c>
      <c r="Q186" t="s">
        <v>1262</v>
      </c>
      <c r="S186" t="str">
        <f t="shared" si="84"/>
        <v>P207</v>
      </c>
      <c r="T186" t="str">
        <f t="shared" si="85"/>
        <v>Well Variable</v>
      </c>
      <c r="U186" t="str">
        <f t="shared" si="86"/>
        <v>Well Home Loans</v>
      </c>
      <c r="V186" t="str">
        <f t="shared" si="87"/>
        <v>Brand Rules</v>
      </c>
      <c r="W186" t="str">
        <f t="shared" si="88"/>
        <v>Loan Term</v>
      </c>
      <c r="X186" t="str">
        <f t="shared" si="89"/>
        <v>Missing Data Only</v>
      </c>
      <c r="Y186" t="str">
        <f t="shared" si="90"/>
        <v/>
      </c>
      <c r="Z186" t="str">
        <f t="shared" si="91"/>
        <v/>
      </c>
      <c r="AA186" t="str">
        <f t="shared" si="92"/>
        <v/>
      </c>
      <c r="AB186" t="str">
        <f t="shared" si="93"/>
        <v/>
      </c>
      <c r="AC186" t="str">
        <f t="shared" si="94"/>
        <v/>
      </c>
      <c r="AD186" t="str">
        <f t="shared" si="95"/>
        <v/>
      </c>
      <c r="AE186" t="str">
        <f t="shared" si="96"/>
        <v/>
      </c>
      <c r="AF186" t="str">
        <f t="shared" si="97"/>
        <v/>
      </c>
      <c r="AG186" t="str">
        <f t="shared" si="98"/>
        <v/>
      </c>
      <c r="AH186" t="str">
        <f t="shared" si="99"/>
        <v/>
      </c>
      <c r="AI186" t="str">
        <f t="shared" si="100"/>
        <v/>
      </c>
      <c r="AJ186" t="str">
        <f t="shared" si="101"/>
        <v/>
      </c>
      <c r="AK186" t="str">
        <f t="shared" si="102"/>
        <v/>
      </c>
      <c r="AL186" t="str">
        <f t="shared" si="103"/>
        <v/>
      </c>
      <c r="AM186" t="str">
        <f t="shared" si="104"/>
        <v/>
      </c>
      <c r="AN186" t="str">
        <f t="shared" si="105"/>
        <v/>
      </c>
      <c r="AO186" t="str">
        <f t="shared" si="106"/>
        <v/>
      </c>
      <c r="AP186" t="str">
        <f t="shared" si="107"/>
        <v/>
      </c>
      <c r="AQ186" t="str">
        <f t="shared" si="108"/>
        <v/>
      </c>
      <c r="AR186" t="str">
        <f t="shared" si="109"/>
        <v/>
      </c>
      <c r="AS186" t="str">
        <f t="shared" si="110"/>
        <v/>
      </c>
      <c r="AT186" t="str">
        <f t="shared" si="111"/>
        <v/>
      </c>
      <c r="AU186" t="str">
        <f t="shared" si="112"/>
        <v/>
      </c>
      <c r="AV186" t="str">
        <f t="shared" si="113"/>
        <v/>
      </c>
      <c r="AW186" t="str">
        <f t="shared" si="114"/>
        <v/>
      </c>
      <c r="AX186" t="str">
        <f t="shared" si="115"/>
        <v/>
      </c>
      <c r="AY186" t="str">
        <f t="shared" si="116"/>
        <v/>
      </c>
      <c r="AZ186" t="str">
        <f t="shared" si="117"/>
        <v/>
      </c>
      <c r="BA186" t="str">
        <f t="shared" si="118"/>
        <v/>
      </c>
      <c r="BB186" t="str">
        <f t="shared" si="119"/>
        <v/>
      </c>
      <c r="BC186" t="str">
        <f t="shared" si="120"/>
        <v/>
      </c>
      <c r="BD186" t="str">
        <f t="shared" si="121"/>
        <v/>
      </c>
      <c r="BE186" t="str">
        <f t="shared" si="122"/>
        <v/>
      </c>
      <c r="BF186" t="str">
        <f t="shared" si="123"/>
        <v/>
      </c>
      <c r="BG186" t="str">
        <f t="shared" si="124"/>
        <v/>
      </c>
      <c r="BH186" t="str">
        <f t="shared" si="125"/>
        <v/>
      </c>
    </row>
    <row r="187" spans="1:60">
      <c r="A187" t="s">
        <v>788</v>
      </c>
      <c r="B187" t="s">
        <v>111</v>
      </c>
      <c r="C187" t="s">
        <v>409</v>
      </c>
      <c r="J187" t="s">
        <v>408</v>
      </c>
      <c r="K187">
        <v>1</v>
      </c>
      <c r="L187" t="s">
        <v>1345</v>
      </c>
      <c r="M187" t="s">
        <v>243</v>
      </c>
      <c r="N187" t="s">
        <v>1570</v>
      </c>
      <c r="O187" t="s">
        <v>1337</v>
      </c>
      <c r="P187" t="s">
        <v>1581</v>
      </c>
      <c r="Q187" t="s">
        <v>1262</v>
      </c>
      <c r="S187" t="str">
        <f t="shared" si="84"/>
        <v>P208</v>
      </c>
      <c r="T187" t="str">
        <f t="shared" si="85"/>
        <v>Well Variable</v>
      </c>
      <c r="U187" t="str">
        <f t="shared" si="86"/>
        <v>Well Home Loans</v>
      </c>
      <c r="V187" t="str">
        <f t="shared" si="87"/>
        <v>Brand Rules</v>
      </c>
      <c r="W187" t="str">
        <f t="shared" si="88"/>
        <v>Loan Term</v>
      </c>
      <c r="X187" t="str">
        <f t="shared" si="89"/>
        <v>Missing Data Only</v>
      </c>
      <c r="Y187" t="str">
        <f t="shared" si="90"/>
        <v/>
      </c>
      <c r="Z187" t="str">
        <f t="shared" si="91"/>
        <v/>
      </c>
      <c r="AA187" t="str">
        <f t="shared" si="92"/>
        <v/>
      </c>
      <c r="AB187" t="str">
        <f t="shared" si="93"/>
        <v/>
      </c>
      <c r="AC187" t="str">
        <f t="shared" si="94"/>
        <v/>
      </c>
      <c r="AD187" t="str">
        <f t="shared" si="95"/>
        <v/>
      </c>
      <c r="AE187" t="str">
        <f t="shared" si="96"/>
        <v/>
      </c>
      <c r="AF187" t="str">
        <f t="shared" si="97"/>
        <v/>
      </c>
      <c r="AG187" t="str">
        <f t="shared" si="98"/>
        <v/>
      </c>
      <c r="AH187" t="str">
        <f t="shared" si="99"/>
        <v/>
      </c>
      <c r="AI187" t="str">
        <f t="shared" si="100"/>
        <v/>
      </c>
      <c r="AJ187" t="str">
        <f t="shared" si="101"/>
        <v/>
      </c>
      <c r="AK187" t="str">
        <f t="shared" si="102"/>
        <v/>
      </c>
      <c r="AL187" t="str">
        <f t="shared" si="103"/>
        <v/>
      </c>
      <c r="AM187" t="str">
        <f t="shared" si="104"/>
        <v/>
      </c>
      <c r="AN187" t="str">
        <f t="shared" si="105"/>
        <v/>
      </c>
      <c r="AO187" t="str">
        <f t="shared" si="106"/>
        <v/>
      </c>
      <c r="AP187" t="str">
        <f t="shared" si="107"/>
        <v/>
      </c>
      <c r="AQ187" t="str">
        <f t="shared" si="108"/>
        <v/>
      </c>
      <c r="AR187" t="str">
        <f t="shared" si="109"/>
        <v/>
      </c>
      <c r="AS187" t="str">
        <f t="shared" si="110"/>
        <v/>
      </c>
      <c r="AT187" t="str">
        <f t="shared" si="111"/>
        <v/>
      </c>
      <c r="AU187" t="str">
        <f t="shared" si="112"/>
        <v/>
      </c>
      <c r="AV187" t="str">
        <f t="shared" si="113"/>
        <v/>
      </c>
      <c r="AW187" t="str">
        <f t="shared" si="114"/>
        <v/>
      </c>
      <c r="AX187" t="str">
        <f t="shared" si="115"/>
        <v/>
      </c>
      <c r="AY187" t="str">
        <f t="shared" si="116"/>
        <v/>
      </c>
      <c r="AZ187" t="str">
        <f t="shared" si="117"/>
        <v/>
      </c>
      <c r="BA187" t="str">
        <f t="shared" si="118"/>
        <v/>
      </c>
      <c r="BB187" t="str">
        <f t="shared" si="119"/>
        <v/>
      </c>
      <c r="BC187" t="str">
        <f t="shared" si="120"/>
        <v/>
      </c>
      <c r="BD187" t="str">
        <f t="shared" si="121"/>
        <v/>
      </c>
      <c r="BE187" t="str">
        <f t="shared" si="122"/>
        <v/>
      </c>
      <c r="BF187" t="str">
        <f t="shared" si="123"/>
        <v/>
      </c>
      <c r="BG187" t="str">
        <f t="shared" si="124"/>
        <v/>
      </c>
      <c r="BH187" t="str">
        <f t="shared" si="125"/>
        <v/>
      </c>
    </row>
    <row r="188" spans="1:60">
      <c r="A188" t="s">
        <v>790</v>
      </c>
      <c r="B188" t="s">
        <v>111</v>
      </c>
      <c r="C188" t="s">
        <v>409</v>
      </c>
      <c r="J188" t="s">
        <v>408</v>
      </c>
      <c r="K188">
        <v>1</v>
      </c>
      <c r="L188" t="s">
        <v>1345</v>
      </c>
      <c r="M188" t="s">
        <v>243</v>
      </c>
      <c r="N188" t="s">
        <v>255</v>
      </c>
      <c r="O188" t="s">
        <v>1337</v>
      </c>
      <c r="P188" t="s">
        <v>1585</v>
      </c>
      <c r="Q188" t="s">
        <v>1262</v>
      </c>
      <c r="S188" t="str">
        <f t="shared" si="84"/>
        <v>P209</v>
      </c>
      <c r="T188" t="str">
        <f t="shared" si="85"/>
        <v>Well Variable</v>
      </c>
      <c r="U188" t="str">
        <f t="shared" si="86"/>
        <v>Well Home Loans</v>
      </c>
      <c r="V188" t="str">
        <f t="shared" si="87"/>
        <v>Brand Rules</v>
      </c>
      <c r="W188" t="str">
        <f t="shared" si="88"/>
        <v>Loan Term</v>
      </c>
      <c r="X188" t="str">
        <f t="shared" si="89"/>
        <v>Missing Data Only</v>
      </c>
      <c r="Y188" t="str">
        <f t="shared" si="90"/>
        <v/>
      </c>
      <c r="Z188" t="str">
        <f t="shared" si="91"/>
        <v/>
      </c>
      <c r="AA188" t="str">
        <f t="shared" si="92"/>
        <v/>
      </c>
      <c r="AB188" t="str">
        <f t="shared" si="93"/>
        <v/>
      </c>
      <c r="AC188" t="str">
        <f t="shared" si="94"/>
        <v/>
      </c>
      <c r="AD188" t="str">
        <f t="shared" si="95"/>
        <v/>
      </c>
      <c r="AE188" t="str">
        <f t="shared" si="96"/>
        <v/>
      </c>
      <c r="AF188" t="str">
        <f t="shared" si="97"/>
        <v/>
      </c>
      <c r="AG188" t="str">
        <f t="shared" si="98"/>
        <v/>
      </c>
      <c r="AH188" t="str">
        <f t="shared" si="99"/>
        <v/>
      </c>
      <c r="AI188" t="str">
        <f t="shared" si="100"/>
        <v/>
      </c>
      <c r="AJ188" t="str">
        <f t="shared" si="101"/>
        <v/>
      </c>
      <c r="AK188" t="str">
        <f t="shared" si="102"/>
        <v/>
      </c>
      <c r="AL188" t="str">
        <f t="shared" si="103"/>
        <v/>
      </c>
      <c r="AM188" t="str">
        <f t="shared" si="104"/>
        <v/>
      </c>
      <c r="AN188" t="str">
        <f t="shared" si="105"/>
        <v/>
      </c>
      <c r="AO188" t="str">
        <f t="shared" si="106"/>
        <v/>
      </c>
      <c r="AP188" t="str">
        <f t="shared" si="107"/>
        <v/>
      </c>
      <c r="AQ188" t="str">
        <f t="shared" si="108"/>
        <v/>
      </c>
      <c r="AR188" t="str">
        <f t="shared" si="109"/>
        <v/>
      </c>
      <c r="AS188" t="str">
        <f t="shared" si="110"/>
        <v/>
      </c>
      <c r="AT188" t="str">
        <f t="shared" si="111"/>
        <v/>
      </c>
      <c r="AU188" t="str">
        <f t="shared" si="112"/>
        <v/>
      </c>
      <c r="AV188" t="str">
        <f t="shared" si="113"/>
        <v/>
      </c>
      <c r="AW188" t="str">
        <f t="shared" si="114"/>
        <v/>
      </c>
      <c r="AX188" t="str">
        <f t="shared" si="115"/>
        <v/>
      </c>
      <c r="AY188" t="str">
        <f t="shared" si="116"/>
        <v/>
      </c>
      <c r="AZ188" t="str">
        <f t="shared" si="117"/>
        <v/>
      </c>
      <c r="BA188" t="str">
        <f t="shared" si="118"/>
        <v/>
      </c>
      <c r="BB188" t="str">
        <f t="shared" si="119"/>
        <v/>
      </c>
      <c r="BC188" t="str">
        <f t="shared" si="120"/>
        <v/>
      </c>
      <c r="BD188" t="str">
        <f t="shared" si="121"/>
        <v/>
      </c>
      <c r="BE188" t="str">
        <f t="shared" si="122"/>
        <v/>
      </c>
      <c r="BF188" t="str">
        <f t="shared" si="123"/>
        <v/>
      </c>
      <c r="BG188" t="str">
        <f t="shared" si="124"/>
        <v/>
      </c>
      <c r="BH188" t="str">
        <f t="shared" si="125"/>
        <v/>
      </c>
    </row>
    <row r="189" spans="1:60">
      <c r="A189" t="s">
        <v>796</v>
      </c>
      <c r="B189" t="s">
        <v>113</v>
      </c>
      <c r="C189" t="s">
        <v>409</v>
      </c>
      <c r="J189" t="s">
        <v>408</v>
      </c>
      <c r="K189">
        <v>1</v>
      </c>
      <c r="L189" t="s">
        <v>1345</v>
      </c>
      <c r="M189" t="s">
        <v>383</v>
      </c>
      <c r="N189" t="s">
        <v>1590</v>
      </c>
      <c r="O189" t="s">
        <v>1224</v>
      </c>
      <c r="P189" t="s">
        <v>1591</v>
      </c>
      <c r="Q189" t="s">
        <v>1214</v>
      </c>
      <c r="S189" t="str">
        <f t="shared" si="84"/>
        <v>P210</v>
      </c>
      <c r="T189" t="str">
        <f t="shared" si="85"/>
        <v>Well Variable</v>
      </c>
      <c r="U189" t="str">
        <f t="shared" si="86"/>
        <v>Well Home Loans</v>
      </c>
      <c r="V189" t="str">
        <f t="shared" si="87"/>
        <v>Brand Rules</v>
      </c>
      <c r="W189" t="str">
        <f t="shared" si="88"/>
        <v>Serviceability</v>
      </c>
      <c r="X189" t="str">
        <f t="shared" si="89"/>
        <v>All Data</v>
      </c>
      <c r="Y189" t="str">
        <f t="shared" si="90"/>
        <v/>
      </c>
      <c r="Z189" t="str">
        <f t="shared" si="91"/>
        <v/>
      </c>
      <c r="AA189" t="str">
        <f t="shared" si="92"/>
        <v/>
      </c>
      <c r="AB189" t="str">
        <f t="shared" si="93"/>
        <v/>
      </c>
      <c r="AC189" t="str">
        <f t="shared" si="94"/>
        <v/>
      </c>
      <c r="AD189" t="str">
        <f t="shared" si="95"/>
        <v/>
      </c>
      <c r="AE189" t="str">
        <f t="shared" si="96"/>
        <v/>
      </c>
      <c r="AF189" t="str">
        <f t="shared" si="97"/>
        <v/>
      </c>
      <c r="AG189" t="str">
        <f t="shared" si="98"/>
        <v/>
      </c>
      <c r="AH189" t="str">
        <f t="shared" si="99"/>
        <v/>
      </c>
      <c r="AI189" t="str">
        <f t="shared" si="100"/>
        <v/>
      </c>
      <c r="AJ189" t="str">
        <f t="shared" si="101"/>
        <v/>
      </c>
      <c r="AK189" t="str">
        <f t="shared" si="102"/>
        <v/>
      </c>
      <c r="AL189" t="str">
        <f t="shared" si="103"/>
        <v/>
      </c>
      <c r="AM189" t="str">
        <f t="shared" si="104"/>
        <v/>
      </c>
      <c r="AN189" t="str">
        <f t="shared" si="105"/>
        <v/>
      </c>
      <c r="AO189" t="str">
        <f t="shared" si="106"/>
        <v/>
      </c>
      <c r="AP189" t="str">
        <f t="shared" si="107"/>
        <v/>
      </c>
      <c r="AQ189" t="str">
        <f t="shared" si="108"/>
        <v/>
      </c>
      <c r="AR189" t="str">
        <f t="shared" si="109"/>
        <v/>
      </c>
      <c r="AS189" t="str">
        <f t="shared" si="110"/>
        <v/>
      </c>
      <c r="AT189" t="str">
        <f t="shared" si="111"/>
        <v/>
      </c>
      <c r="AU189" t="str">
        <f t="shared" si="112"/>
        <v/>
      </c>
      <c r="AV189" t="str">
        <f t="shared" si="113"/>
        <v/>
      </c>
      <c r="AW189" t="str">
        <f t="shared" si="114"/>
        <v/>
      </c>
      <c r="AX189" t="str">
        <f t="shared" si="115"/>
        <v/>
      </c>
      <c r="AY189" t="str">
        <f t="shared" si="116"/>
        <v/>
      </c>
      <c r="AZ189" t="str">
        <f t="shared" si="117"/>
        <v/>
      </c>
      <c r="BA189" t="str">
        <f t="shared" si="118"/>
        <v/>
      </c>
      <c r="BB189" t="str">
        <f t="shared" si="119"/>
        <v/>
      </c>
      <c r="BC189" t="str">
        <f t="shared" si="120"/>
        <v/>
      </c>
      <c r="BD189" t="str">
        <f t="shared" si="121"/>
        <v/>
      </c>
      <c r="BE189" t="str">
        <f t="shared" si="122"/>
        <v/>
      </c>
      <c r="BF189" t="str">
        <f t="shared" si="123"/>
        <v/>
      </c>
      <c r="BG189" t="str">
        <f t="shared" si="124"/>
        <v/>
      </c>
      <c r="BH189" t="str">
        <f t="shared" si="125"/>
        <v/>
      </c>
    </row>
    <row r="190" spans="1:60">
      <c r="A190" t="s">
        <v>837</v>
      </c>
      <c r="B190" t="s">
        <v>115</v>
      </c>
      <c r="C190" t="s">
        <v>409</v>
      </c>
      <c r="J190" t="s">
        <v>408</v>
      </c>
      <c r="K190">
        <v>1</v>
      </c>
      <c r="L190" t="s">
        <v>1345</v>
      </c>
      <c r="M190" t="s">
        <v>287</v>
      </c>
      <c r="N190" t="s">
        <v>1596</v>
      </c>
      <c r="O190" t="s">
        <v>1285</v>
      </c>
      <c r="P190" t="s">
        <v>1597</v>
      </c>
      <c r="Q190" t="s">
        <v>1214</v>
      </c>
      <c r="S190" t="str">
        <f t="shared" si="84"/>
        <v>P216</v>
      </c>
      <c r="T190" t="str">
        <f t="shared" si="85"/>
        <v>Well Variable</v>
      </c>
      <c r="U190" t="str">
        <f t="shared" si="86"/>
        <v>Well Home Loans</v>
      </c>
      <c r="V190" t="str">
        <f t="shared" si="87"/>
        <v>Brand Rules</v>
      </c>
      <c r="W190" t="str">
        <f t="shared" si="88"/>
        <v>Credit History</v>
      </c>
      <c r="X190" t="str">
        <f t="shared" si="89"/>
        <v>All Data</v>
      </c>
      <c r="Y190" t="str">
        <f t="shared" si="90"/>
        <v/>
      </c>
      <c r="Z190" t="str">
        <f t="shared" si="91"/>
        <v/>
      </c>
      <c r="AA190" t="str">
        <f t="shared" si="92"/>
        <v/>
      </c>
      <c r="AB190" t="str">
        <f t="shared" si="93"/>
        <v/>
      </c>
      <c r="AC190" t="str">
        <f t="shared" si="94"/>
        <v/>
      </c>
      <c r="AD190" t="str">
        <f t="shared" si="95"/>
        <v/>
      </c>
      <c r="AE190" t="str">
        <f t="shared" si="96"/>
        <v/>
      </c>
      <c r="AF190" t="str">
        <f t="shared" si="97"/>
        <v/>
      </c>
      <c r="AG190" t="str">
        <f t="shared" si="98"/>
        <v/>
      </c>
      <c r="AH190" t="str">
        <f t="shared" si="99"/>
        <v/>
      </c>
      <c r="AI190" t="str">
        <f t="shared" si="100"/>
        <v/>
      </c>
      <c r="AJ190" t="str">
        <f t="shared" si="101"/>
        <v/>
      </c>
      <c r="AK190" t="str">
        <f t="shared" si="102"/>
        <v/>
      </c>
      <c r="AL190" t="str">
        <f t="shared" si="103"/>
        <v/>
      </c>
      <c r="AM190" t="str">
        <f t="shared" si="104"/>
        <v/>
      </c>
      <c r="AN190" t="str">
        <f t="shared" si="105"/>
        <v/>
      </c>
      <c r="AO190" t="str">
        <f t="shared" si="106"/>
        <v/>
      </c>
      <c r="AP190" t="str">
        <f t="shared" si="107"/>
        <v/>
      </c>
      <c r="AQ190" t="str">
        <f t="shared" si="108"/>
        <v/>
      </c>
      <c r="AR190" t="str">
        <f t="shared" si="109"/>
        <v/>
      </c>
      <c r="AS190" t="str">
        <f t="shared" si="110"/>
        <v/>
      </c>
      <c r="AT190" t="str">
        <f t="shared" si="111"/>
        <v/>
      </c>
      <c r="AU190" t="str">
        <f t="shared" si="112"/>
        <v/>
      </c>
      <c r="AV190" t="str">
        <f t="shared" si="113"/>
        <v/>
      </c>
      <c r="AW190" t="str">
        <f t="shared" si="114"/>
        <v/>
      </c>
      <c r="AX190" t="str">
        <f t="shared" si="115"/>
        <v/>
      </c>
      <c r="AY190" t="str">
        <f t="shared" si="116"/>
        <v/>
      </c>
      <c r="AZ190" t="str">
        <f t="shared" si="117"/>
        <v/>
      </c>
      <c r="BA190" t="str">
        <f t="shared" si="118"/>
        <v/>
      </c>
      <c r="BB190" t="str">
        <f t="shared" si="119"/>
        <v/>
      </c>
      <c r="BC190" t="str">
        <f t="shared" si="120"/>
        <v/>
      </c>
      <c r="BD190" t="str">
        <f t="shared" si="121"/>
        <v/>
      </c>
      <c r="BE190" t="str">
        <f t="shared" si="122"/>
        <v/>
      </c>
      <c r="BF190" t="str">
        <f t="shared" si="123"/>
        <v/>
      </c>
      <c r="BG190" t="str">
        <f t="shared" si="124"/>
        <v/>
      </c>
      <c r="BH190" t="str">
        <f t="shared" si="125"/>
        <v/>
      </c>
    </row>
    <row r="191" spans="1:60">
      <c r="A191" t="s">
        <v>843</v>
      </c>
      <c r="B191" t="s">
        <v>115</v>
      </c>
      <c r="C191" t="s">
        <v>409</v>
      </c>
      <c r="J191" t="s">
        <v>408</v>
      </c>
      <c r="K191">
        <v>1</v>
      </c>
      <c r="L191" t="s">
        <v>1345</v>
      </c>
      <c r="M191" t="s">
        <v>287</v>
      </c>
      <c r="N191" t="s">
        <v>1596</v>
      </c>
      <c r="O191" t="s">
        <v>1285</v>
      </c>
      <c r="P191" t="s">
        <v>1597</v>
      </c>
      <c r="Q191" t="s">
        <v>1214</v>
      </c>
      <c r="S191" t="str">
        <f t="shared" ref="S191:S226" si="126">IF(C191="","",A191)</f>
        <v>P217</v>
      </c>
      <c r="T191" t="str">
        <f t="shared" ref="T191:T226" si="127">IF(C191="","",C191)</f>
        <v>Well Variable</v>
      </c>
      <c r="U191" t="str">
        <f t="shared" ref="U191:U226" si="128">IF(C191="","",J191)</f>
        <v>Well Home Loans</v>
      </c>
      <c r="V191" t="str">
        <f t="shared" ref="V191:V226" si="129">IF(C191="","",L191)</f>
        <v>Brand Rules</v>
      </c>
      <c r="W191" t="str">
        <f t="shared" ref="W191:W226" si="130">IF(C191="","",M191)</f>
        <v>Credit History</v>
      </c>
      <c r="X191" t="str">
        <f t="shared" ref="X191:X226" si="131">IF(C191="","",Q191)</f>
        <v>All Data</v>
      </c>
      <c r="Y191" t="str">
        <f t="shared" ref="Y191:Y226" si="132">IF(D191="","",A191)</f>
        <v/>
      </c>
      <c r="Z191" t="str">
        <f t="shared" ref="Z191:Z226" si="133">IF(D191="","",D191)</f>
        <v/>
      </c>
      <c r="AA191" t="str">
        <f t="shared" ref="AA191:AA226" si="134">IF(D191="","",J191)</f>
        <v/>
      </c>
      <c r="AB191" t="str">
        <f t="shared" ref="AB191:AB226" si="135">IF(D191="","",L191)</f>
        <v/>
      </c>
      <c r="AC191" t="str">
        <f t="shared" ref="AC191:AC226" si="136">IF(D191="","",M191)</f>
        <v/>
      </c>
      <c r="AD191" t="str">
        <f t="shared" ref="AD191:AD226" si="137">IF(D191="","",Q191)</f>
        <v/>
      </c>
      <c r="AE191" t="str">
        <f t="shared" ref="AE191:AE226" si="138">IF(E191="","",A191)</f>
        <v/>
      </c>
      <c r="AF191" t="str">
        <f t="shared" ref="AF191:AF226" si="139">IF(E191="","",E191)</f>
        <v/>
      </c>
      <c r="AG191" t="str">
        <f t="shared" ref="AG191:AG226" si="140">IF(E191="","",J191)</f>
        <v/>
      </c>
      <c r="AH191" t="str">
        <f t="shared" ref="AH191:AH226" si="141">IF(E191="","",L191)</f>
        <v/>
      </c>
      <c r="AI191" t="str">
        <f t="shared" ref="AI191:AI226" si="142">IF(E191="","",M191)</f>
        <v/>
      </c>
      <c r="AJ191" t="str">
        <f t="shared" ref="AJ191:AJ226" si="143">IF(E191="","",Q191)</f>
        <v/>
      </c>
      <c r="AK191" t="str">
        <f t="shared" ref="AK191:AK226" si="144">IF(F191="","",A191)</f>
        <v/>
      </c>
      <c r="AL191" t="str">
        <f t="shared" ref="AL191:AL226" si="145">IF(F191="","",F191)</f>
        <v/>
      </c>
      <c r="AM191" t="str">
        <f t="shared" ref="AM191:AM226" si="146">IF(F191="","",J191)</f>
        <v/>
      </c>
      <c r="AN191" t="str">
        <f t="shared" ref="AN191:AN226" si="147">IF(F191="","",L191)</f>
        <v/>
      </c>
      <c r="AO191" t="str">
        <f t="shared" ref="AO191:AO226" si="148">IF(F191="","",M191)</f>
        <v/>
      </c>
      <c r="AP191" t="str">
        <f t="shared" ref="AP191:AP226" si="149">IF(F191="","",Q191)</f>
        <v/>
      </c>
      <c r="AQ191" t="str">
        <f t="shared" ref="AQ191:AQ226" si="150">IF(G191="","",A191)</f>
        <v/>
      </c>
      <c r="AR191" t="str">
        <f t="shared" ref="AR191:AR226" si="151">IF(G191="","",G191)</f>
        <v/>
      </c>
      <c r="AS191" t="str">
        <f t="shared" ref="AS191:AS226" si="152">IF(G191="","",J191)</f>
        <v/>
      </c>
      <c r="AT191" t="str">
        <f t="shared" ref="AT191:AT226" si="153">IF(G191="","",L191)</f>
        <v/>
      </c>
      <c r="AU191" t="str">
        <f t="shared" ref="AU191:AU226" si="154">IF(G191="","",M191)</f>
        <v/>
      </c>
      <c r="AV191" t="str">
        <f t="shared" ref="AV191:AV226" si="155">IF(G191="","",Q191)</f>
        <v/>
      </c>
      <c r="AW191" t="str">
        <f t="shared" ref="AW191:AW226" si="156">IF(H191="","",A191)</f>
        <v/>
      </c>
      <c r="AX191" t="str">
        <f t="shared" ref="AX191:AX226" si="157">IF(H191="","",H191)</f>
        <v/>
      </c>
      <c r="AY191" t="str">
        <f t="shared" ref="AY191:AY226" si="158">IF(H191="","",J191)</f>
        <v/>
      </c>
      <c r="AZ191" t="str">
        <f t="shared" ref="AZ191:AZ226" si="159">IF(H191="","",L191)</f>
        <v/>
      </c>
      <c r="BA191" t="str">
        <f t="shared" ref="BA191:BA226" si="160">IF(H191="","",M191)</f>
        <v/>
      </c>
      <c r="BB191" t="str">
        <f t="shared" ref="BB191:BB226" si="161">IF(H191="","",Q191)</f>
        <v/>
      </c>
      <c r="BC191" t="str">
        <f t="shared" si="120"/>
        <v/>
      </c>
      <c r="BD191" t="str">
        <f t="shared" si="121"/>
        <v/>
      </c>
      <c r="BE191" t="str">
        <f t="shared" si="122"/>
        <v/>
      </c>
      <c r="BF191" t="str">
        <f t="shared" si="123"/>
        <v/>
      </c>
      <c r="BG191" t="str">
        <f t="shared" si="124"/>
        <v/>
      </c>
      <c r="BH191" t="str">
        <f t="shared" si="125"/>
        <v/>
      </c>
    </row>
    <row r="192" spans="1:60">
      <c r="A192" t="s">
        <v>849</v>
      </c>
      <c r="B192" t="s">
        <v>115</v>
      </c>
      <c r="C192" t="s">
        <v>409</v>
      </c>
      <c r="J192" t="s">
        <v>408</v>
      </c>
      <c r="K192">
        <v>1</v>
      </c>
      <c r="L192" t="s">
        <v>1345</v>
      </c>
      <c r="M192" t="s">
        <v>287</v>
      </c>
      <c r="N192" t="s">
        <v>1596</v>
      </c>
      <c r="O192" t="s">
        <v>1285</v>
      </c>
      <c r="P192" t="s">
        <v>1597</v>
      </c>
      <c r="Q192" t="s">
        <v>1214</v>
      </c>
      <c r="S192" t="str">
        <f t="shared" si="126"/>
        <v>P218</v>
      </c>
      <c r="T192" t="str">
        <f t="shared" si="127"/>
        <v>Well Variable</v>
      </c>
      <c r="U192" t="str">
        <f t="shared" si="128"/>
        <v>Well Home Loans</v>
      </c>
      <c r="V192" t="str">
        <f t="shared" si="129"/>
        <v>Brand Rules</v>
      </c>
      <c r="W192" t="str">
        <f t="shared" si="130"/>
        <v>Credit History</v>
      </c>
      <c r="X192" t="str">
        <f t="shared" si="131"/>
        <v>All Data</v>
      </c>
      <c r="Y192" t="str">
        <f t="shared" si="132"/>
        <v/>
      </c>
      <c r="Z192" t="str">
        <f t="shared" si="133"/>
        <v/>
      </c>
      <c r="AA192" t="str">
        <f t="shared" si="134"/>
        <v/>
      </c>
      <c r="AB192" t="str">
        <f t="shared" si="135"/>
        <v/>
      </c>
      <c r="AC192" t="str">
        <f t="shared" si="136"/>
        <v/>
      </c>
      <c r="AD192" t="str">
        <f t="shared" si="137"/>
        <v/>
      </c>
      <c r="AE192" t="str">
        <f t="shared" si="138"/>
        <v/>
      </c>
      <c r="AF192" t="str">
        <f t="shared" si="139"/>
        <v/>
      </c>
      <c r="AG192" t="str">
        <f t="shared" si="140"/>
        <v/>
      </c>
      <c r="AH192" t="str">
        <f t="shared" si="141"/>
        <v/>
      </c>
      <c r="AI192" t="str">
        <f t="shared" si="142"/>
        <v/>
      </c>
      <c r="AJ192" t="str">
        <f t="shared" si="143"/>
        <v/>
      </c>
      <c r="AK192" t="str">
        <f t="shared" si="144"/>
        <v/>
      </c>
      <c r="AL192" t="str">
        <f t="shared" si="145"/>
        <v/>
      </c>
      <c r="AM192" t="str">
        <f t="shared" si="146"/>
        <v/>
      </c>
      <c r="AN192" t="str">
        <f t="shared" si="147"/>
        <v/>
      </c>
      <c r="AO192" t="str">
        <f t="shared" si="148"/>
        <v/>
      </c>
      <c r="AP192" t="str">
        <f t="shared" si="149"/>
        <v/>
      </c>
      <c r="AQ192" t="str">
        <f t="shared" si="150"/>
        <v/>
      </c>
      <c r="AR192" t="str">
        <f t="shared" si="151"/>
        <v/>
      </c>
      <c r="AS192" t="str">
        <f t="shared" si="152"/>
        <v/>
      </c>
      <c r="AT192" t="str">
        <f t="shared" si="153"/>
        <v/>
      </c>
      <c r="AU192" t="str">
        <f t="shared" si="154"/>
        <v/>
      </c>
      <c r="AV192" t="str">
        <f t="shared" si="155"/>
        <v/>
      </c>
      <c r="AW192" t="str">
        <f t="shared" si="156"/>
        <v/>
      </c>
      <c r="AX192" t="str">
        <f t="shared" si="157"/>
        <v/>
      </c>
      <c r="AY192" t="str">
        <f t="shared" si="158"/>
        <v/>
      </c>
      <c r="AZ192" t="str">
        <f t="shared" si="159"/>
        <v/>
      </c>
      <c r="BA192" t="str">
        <f t="shared" si="160"/>
        <v/>
      </c>
      <c r="BB192" t="str">
        <f t="shared" si="161"/>
        <v/>
      </c>
      <c r="BC192" t="str">
        <f t="shared" si="120"/>
        <v/>
      </c>
      <c r="BD192" t="str">
        <f t="shared" si="121"/>
        <v/>
      </c>
      <c r="BE192" t="str">
        <f t="shared" si="122"/>
        <v/>
      </c>
      <c r="BF192" t="str">
        <f t="shared" si="123"/>
        <v/>
      </c>
      <c r="BG192" t="str">
        <f t="shared" si="124"/>
        <v/>
      </c>
      <c r="BH192" t="str">
        <f t="shared" si="125"/>
        <v/>
      </c>
    </row>
    <row r="193" spans="1:60">
      <c r="A193" t="s">
        <v>855</v>
      </c>
      <c r="B193" t="s">
        <v>115</v>
      </c>
      <c r="C193" t="s">
        <v>409</v>
      </c>
      <c r="J193" t="s">
        <v>408</v>
      </c>
      <c r="K193">
        <v>1</v>
      </c>
      <c r="L193" t="s">
        <v>1345</v>
      </c>
      <c r="M193" t="s">
        <v>287</v>
      </c>
      <c r="N193" t="s">
        <v>1596</v>
      </c>
      <c r="O193" t="s">
        <v>1285</v>
      </c>
      <c r="P193" t="s">
        <v>1597</v>
      </c>
      <c r="Q193" t="s">
        <v>1214</v>
      </c>
      <c r="S193" t="str">
        <f t="shared" si="126"/>
        <v>P219</v>
      </c>
      <c r="T193" t="str">
        <f t="shared" si="127"/>
        <v>Well Variable</v>
      </c>
      <c r="U193" t="str">
        <f t="shared" si="128"/>
        <v>Well Home Loans</v>
      </c>
      <c r="V193" t="str">
        <f t="shared" si="129"/>
        <v>Brand Rules</v>
      </c>
      <c r="W193" t="str">
        <f t="shared" si="130"/>
        <v>Credit History</v>
      </c>
      <c r="X193" t="str">
        <f t="shared" si="131"/>
        <v>All Data</v>
      </c>
      <c r="Y193" t="str">
        <f t="shared" si="132"/>
        <v/>
      </c>
      <c r="Z193" t="str">
        <f t="shared" si="133"/>
        <v/>
      </c>
      <c r="AA193" t="str">
        <f t="shared" si="134"/>
        <v/>
      </c>
      <c r="AB193" t="str">
        <f t="shared" si="135"/>
        <v/>
      </c>
      <c r="AC193" t="str">
        <f t="shared" si="136"/>
        <v/>
      </c>
      <c r="AD193" t="str">
        <f t="shared" si="137"/>
        <v/>
      </c>
      <c r="AE193" t="str">
        <f t="shared" si="138"/>
        <v/>
      </c>
      <c r="AF193" t="str">
        <f t="shared" si="139"/>
        <v/>
      </c>
      <c r="AG193" t="str">
        <f t="shared" si="140"/>
        <v/>
      </c>
      <c r="AH193" t="str">
        <f t="shared" si="141"/>
        <v/>
      </c>
      <c r="AI193" t="str">
        <f t="shared" si="142"/>
        <v/>
      </c>
      <c r="AJ193" t="str">
        <f t="shared" si="143"/>
        <v/>
      </c>
      <c r="AK193" t="str">
        <f t="shared" si="144"/>
        <v/>
      </c>
      <c r="AL193" t="str">
        <f t="shared" si="145"/>
        <v/>
      </c>
      <c r="AM193" t="str">
        <f t="shared" si="146"/>
        <v/>
      </c>
      <c r="AN193" t="str">
        <f t="shared" si="147"/>
        <v/>
      </c>
      <c r="AO193" t="str">
        <f t="shared" si="148"/>
        <v/>
      </c>
      <c r="AP193" t="str">
        <f t="shared" si="149"/>
        <v/>
      </c>
      <c r="AQ193" t="str">
        <f t="shared" si="150"/>
        <v/>
      </c>
      <c r="AR193" t="str">
        <f t="shared" si="151"/>
        <v/>
      </c>
      <c r="AS193" t="str">
        <f t="shared" si="152"/>
        <v/>
      </c>
      <c r="AT193" t="str">
        <f t="shared" si="153"/>
        <v/>
      </c>
      <c r="AU193" t="str">
        <f t="shared" si="154"/>
        <v/>
      </c>
      <c r="AV193" t="str">
        <f t="shared" si="155"/>
        <v/>
      </c>
      <c r="AW193" t="str">
        <f t="shared" si="156"/>
        <v/>
      </c>
      <c r="AX193" t="str">
        <f t="shared" si="157"/>
        <v/>
      </c>
      <c r="AY193" t="str">
        <f t="shared" si="158"/>
        <v/>
      </c>
      <c r="AZ193" t="str">
        <f t="shared" si="159"/>
        <v/>
      </c>
      <c r="BA193" t="str">
        <f t="shared" si="160"/>
        <v/>
      </c>
      <c r="BB193" t="str">
        <f t="shared" si="161"/>
        <v/>
      </c>
      <c r="BC193" t="str">
        <f t="shared" si="120"/>
        <v/>
      </c>
      <c r="BD193" t="str">
        <f t="shared" si="121"/>
        <v/>
      </c>
      <c r="BE193" t="str">
        <f t="shared" si="122"/>
        <v/>
      </c>
      <c r="BF193" t="str">
        <f t="shared" si="123"/>
        <v/>
      </c>
      <c r="BG193" t="str">
        <f t="shared" si="124"/>
        <v/>
      </c>
      <c r="BH193" t="str">
        <f t="shared" si="125"/>
        <v/>
      </c>
    </row>
    <row r="194" spans="1:60">
      <c r="A194" t="s">
        <v>861</v>
      </c>
      <c r="B194" t="s">
        <v>115</v>
      </c>
      <c r="C194" t="s">
        <v>409</v>
      </c>
      <c r="J194" t="s">
        <v>408</v>
      </c>
      <c r="K194">
        <v>1</v>
      </c>
      <c r="L194" t="s">
        <v>1345</v>
      </c>
      <c r="M194" t="s">
        <v>287</v>
      </c>
      <c r="N194" t="s">
        <v>1596</v>
      </c>
      <c r="O194" t="s">
        <v>1285</v>
      </c>
      <c r="P194" t="s">
        <v>1597</v>
      </c>
      <c r="Q194" t="s">
        <v>1214</v>
      </c>
      <c r="S194" t="str">
        <f t="shared" si="126"/>
        <v>P220</v>
      </c>
      <c r="T194" t="str">
        <f t="shared" si="127"/>
        <v>Well Variable</v>
      </c>
      <c r="U194" t="str">
        <f t="shared" si="128"/>
        <v>Well Home Loans</v>
      </c>
      <c r="V194" t="str">
        <f t="shared" si="129"/>
        <v>Brand Rules</v>
      </c>
      <c r="W194" t="str">
        <f t="shared" si="130"/>
        <v>Credit History</v>
      </c>
      <c r="X194" t="str">
        <f t="shared" si="131"/>
        <v>All Data</v>
      </c>
      <c r="Y194" t="str">
        <f t="shared" si="132"/>
        <v/>
      </c>
      <c r="Z194" t="str">
        <f t="shared" si="133"/>
        <v/>
      </c>
      <c r="AA194" t="str">
        <f t="shared" si="134"/>
        <v/>
      </c>
      <c r="AB194" t="str">
        <f t="shared" si="135"/>
        <v/>
      </c>
      <c r="AC194" t="str">
        <f t="shared" si="136"/>
        <v/>
      </c>
      <c r="AD194" t="str">
        <f t="shared" si="137"/>
        <v/>
      </c>
      <c r="AE194" t="str">
        <f t="shared" si="138"/>
        <v/>
      </c>
      <c r="AF194" t="str">
        <f t="shared" si="139"/>
        <v/>
      </c>
      <c r="AG194" t="str">
        <f t="shared" si="140"/>
        <v/>
      </c>
      <c r="AH194" t="str">
        <f t="shared" si="141"/>
        <v/>
      </c>
      <c r="AI194" t="str">
        <f t="shared" si="142"/>
        <v/>
      </c>
      <c r="AJ194" t="str">
        <f t="shared" si="143"/>
        <v/>
      </c>
      <c r="AK194" t="str">
        <f t="shared" si="144"/>
        <v/>
      </c>
      <c r="AL194" t="str">
        <f t="shared" si="145"/>
        <v/>
      </c>
      <c r="AM194" t="str">
        <f t="shared" si="146"/>
        <v/>
      </c>
      <c r="AN194" t="str">
        <f t="shared" si="147"/>
        <v/>
      </c>
      <c r="AO194" t="str">
        <f t="shared" si="148"/>
        <v/>
      </c>
      <c r="AP194" t="str">
        <f t="shared" si="149"/>
        <v/>
      </c>
      <c r="AQ194" t="str">
        <f t="shared" si="150"/>
        <v/>
      </c>
      <c r="AR194" t="str">
        <f t="shared" si="151"/>
        <v/>
      </c>
      <c r="AS194" t="str">
        <f t="shared" si="152"/>
        <v/>
      </c>
      <c r="AT194" t="str">
        <f t="shared" si="153"/>
        <v/>
      </c>
      <c r="AU194" t="str">
        <f t="shared" si="154"/>
        <v/>
      </c>
      <c r="AV194" t="str">
        <f t="shared" si="155"/>
        <v/>
      </c>
      <c r="AW194" t="str">
        <f t="shared" si="156"/>
        <v/>
      </c>
      <c r="AX194" t="str">
        <f t="shared" si="157"/>
        <v/>
      </c>
      <c r="AY194" t="str">
        <f t="shared" si="158"/>
        <v/>
      </c>
      <c r="AZ194" t="str">
        <f t="shared" si="159"/>
        <v/>
      </c>
      <c r="BA194" t="str">
        <f t="shared" si="160"/>
        <v/>
      </c>
      <c r="BB194" t="str">
        <f t="shared" si="161"/>
        <v/>
      </c>
      <c r="BC194" t="str">
        <f t="shared" si="120"/>
        <v/>
      </c>
      <c r="BD194" t="str">
        <f t="shared" si="121"/>
        <v/>
      </c>
      <c r="BE194" t="str">
        <f t="shared" si="122"/>
        <v/>
      </c>
      <c r="BF194" t="str">
        <f t="shared" si="123"/>
        <v/>
      </c>
      <c r="BG194" t="str">
        <f t="shared" si="124"/>
        <v/>
      </c>
      <c r="BH194" t="str">
        <f t="shared" si="125"/>
        <v/>
      </c>
    </row>
    <row r="195" spans="1:60">
      <c r="A195" t="s">
        <v>867</v>
      </c>
      <c r="B195" t="s">
        <v>115</v>
      </c>
      <c r="C195" t="s">
        <v>409</v>
      </c>
      <c r="J195" t="s">
        <v>408</v>
      </c>
      <c r="K195">
        <v>1</v>
      </c>
      <c r="L195" t="s">
        <v>1345</v>
      </c>
      <c r="M195" t="s">
        <v>287</v>
      </c>
      <c r="N195" t="s">
        <v>1596</v>
      </c>
      <c r="O195" t="s">
        <v>1285</v>
      </c>
      <c r="P195" t="s">
        <v>1597</v>
      </c>
      <c r="Q195" t="s">
        <v>1214</v>
      </c>
      <c r="S195" t="str">
        <f t="shared" si="126"/>
        <v>P221</v>
      </c>
      <c r="T195" t="str">
        <f t="shared" si="127"/>
        <v>Well Variable</v>
      </c>
      <c r="U195" t="str">
        <f t="shared" si="128"/>
        <v>Well Home Loans</v>
      </c>
      <c r="V195" t="str">
        <f t="shared" si="129"/>
        <v>Brand Rules</v>
      </c>
      <c r="W195" t="str">
        <f t="shared" si="130"/>
        <v>Credit History</v>
      </c>
      <c r="X195" t="str">
        <f t="shared" si="131"/>
        <v>All Data</v>
      </c>
      <c r="Y195" t="str">
        <f t="shared" si="132"/>
        <v/>
      </c>
      <c r="Z195" t="str">
        <f t="shared" si="133"/>
        <v/>
      </c>
      <c r="AA195" t="str">
        <f t="shared" si="134"/>
        <v/>
      </c>
      <c r="AB195" t="str">
        <f t="shared" si="135"/>
        <v/>
      </c>
      <c r="AC195" t="str">
        <f t="shared" si="136"/>
        <v/>
      </c>
      <c r="AD195" t="str">
        <f t="shared" si="137"/>
        <v/>
      </c>
      <c r="AE195" t="str">
        <f t="shared" si="138"/>
        <v/>
      </c>
      <c r="AF195" t="str">
        <f t="shared" si="139"/>
        <v/>
      </c>
      <c r="AG195" t="str">
        <f t="shared" si="140"/>
        <v/>
      </c>
      <c r="AH195" t="str">
        <f t="shared" si="141"/>
        <v/>
      </c>
      <c r="AI195" t="str">
        <f t="shared" si="142"/>
        <v/>
      </c>
      <c r="AJ195" t="str">
        <f t="shared" si="143"/>
        <v/>
      </c>
      <c r="AK195" t="str">
        <f t="shared" si="144"/>
        <v/>
      </c>
      <c r="AL195" t="str">
        <f t="shared" si="145"/>
        <v/>
      </c>
      <c r="AM195" t="str">
        <f t="shared" si="146"/>
        <v/>
      </c>
      <c r="AN195" t="str">
        <f t="shared" si="147"/>
        <v/>
      </c>
      <c r="AO195" t="str">
        <f t="shared" si="148"/>
        <v/>
      </c>
      <c r="AP195" t="str">
        <f t="shared" si="149"/>
        <v/>
      </c>
      <c r="AQ195" t="str">
        <f t="shared" si="150"/>
        <v/>
      </c>
      <c r="AR195" t="str">
        <f t="shared" si="151"/>
        <v/>
      </c>
      <c r="AS195" t="str">
        <f t="shared" si="152"/>
        <v/>
      </c>
      <c r="AT195" t="str">
        <f t="shared" si="153"/>
        <v/>
      </c>
      <c r="AU195" t="str">
        <f t="shared" si="154"/>
        <v/>
      </c>
      <c r="AV195" t="str">
        <f t="shared" si="155"/>
        <v/>
      </c>
      <c r="AW195" t="str">
        <f t="shared" si="156"/>
        <v/>
      </c>
      <c r="AX195" t="str">
        <f t="shared" si="157"/>
        <v/>
      </c>
      <c r="AY195" t="str">
        <f t="shared" si="158"/>
        <v/>
      </c>
      <c r="AZ195" t="str">
        <f t="shared" si="159"/>
        <v/>
      </c>
      <c r="BA195" t="str">
        <f t="shared" si="160"/>
        <v/>
      </c>
      <c r="BB195" t="str">
        <f t="shared" si="161"/>
        <v/>
      </c>
      <c r="BC195" t="str">
        <f t="shared" ref="BC195:BC226" si="162">IF(I195="","",A195)</f>
        <v/>
      </c>
      <c r="BD195" t="str">
        <f t="shared" ref="BD195:BD226" si="163">IF(I195="","",I195)</f>
        <v/>
      </c>
      <c r="BE195" t="str">
        <f t="shared" ref="BE195:BE226" si="164">IF(I195="","",J195)</f>
        <v/>
      </c>
      <c r="BF195" t="str">
        <f t="shared" ref="BF195:BF226" si="165">IF(I195="","",L195)</f>
        <v/>
      </c>
      <c r="BG195" t="str">
        <f t="shared" ref="BG195:BG226" si="166">IF(I195="","",M195)</f>
        <v/>
      </c>
      <c r="BH195" t="str">
        <f t="shared" ref="BH195:BH226" si="167">IF(I195="","",Q195)</f>
        <v/>
      </c>
    </row>
    <row r="196" spans="1:60">
      <c r="A196" t="s">
        <v>873</v>
      </c>
      <c r="B196" t="s">
        <v>115</v>
      </c>
      <c r="C196" t="s">
        <v>409</v>
      </c>
      <c r="J196" t="s">
        <v>408</v>
      </c>
      <c r="K196">
        <v>1</v>
      </c>
      <c r="L196" t="s">
        <v>1345</v>
      </c>
      <c r="M196" t="s">
        <v>287</v>
      </c>
      <c r="N196" t="s">
        <v>1622</v>
      </c>
      <c r="O196" t="s">
        <v>1285</v>
      </c>
      <c r="P196" t="s">
        <v>1597</v>
      </c>
      <c r="Q196" t="s">
        <v>1214</v>
      </c>
      <c r="S196" t="str">
        <f t="shared" si="126"/>
        <v>P222</v>
      </c>
      <c r="T196" t="str">
        <f t="shared" si="127"/>
        <v>Well Variable</v>
      </c>
      <c r="U196" t="str">
        <f t="shared" si="128"/>
        <v>Well Home Loans</v>
      </c>
      <c r="V196" t="str">
        <f t="shared" si="129"/>
        <v>Brand Rules</v>
      </c>
      <c r="W196" t="str">
        <f t="shared" si="130"/>
        <v>Credit History</v>
      </c>
      <c r="X196" t="str">
        <f t="shared" si="131"/>
        <v>All Data</v>
      </c>
      <c r="Y196" t="str">
        <f t="shared" si="132"/>
        <v/>
      </c>
      <c r="Z196" t="str">
        <f t="shared" si="133"/>
        <v/>
      </c>
      <c r="AA196" t="str">
        <f t="shared" si="134"/>
        <v/>
      </c>
      <c r="AB196" t="str">
        <f t="shared" si="135"/>
        <v/>
      </c>
      <c r="AC196" t="str">
        <f t="shared" si="136"/>
        <v/>
      </c>
      <c r="AD196" t="str">
        <f t="shared" si="137"/>
        <v/>
      </c>
      <c r="AE196" t="str">
        <f t="shared" si="138"/>
        <v/>
      </c>
      <c r="AF196" t="str">
        <f t="shared" si="139"/>
        <v/>
      </c>
      <c r="AG196" t="str">
        <f t="shared" si="140"/>
        <v/>
      </c>
      <c r="AH196" t="str">
        <f t="shared" si="141"/>
        <v/>
      </c>
      <c r="AI196" t="str">
        <f t="shared" si="142"/>
        <v/>
      </c>
      <c r="AJ196" t="str">
        <f t="shared" si="143"/>
        <v/>
      </c>
      <c r="AK196" t="str">
        <f t="shared" si="144"/>
        <v/>
      </c>
      <c r="AL196" t="str">
        <f t="shared" si="145"/>
        <v/>
      </c>
      <c r="AM196" t="str">
        <f t="shared" si="146"/>
        <v/>
      </c>
      <c r="AN196" t="str">
        <f t="shared" si="147"/>
        <v/>
      </c>
      <c r="AO196" t="str">
        <f t="shared" si="148"/>
        <v/>
      </c>
      <c r="AP196" t="str">
        <f t="shared" si="149"/>
        <v/>
      </c>
      <c r="AQ196" t="str">
        <f t="shared" si="150"/>
        <v/>
      </c>
      <c r="AR196" t="str">
        <f t="shared" si="151"/>
        <v/>
      </c>
      <c r="AS196" t="str">
        <f t="shared" si="152"/>
        <v/>
      </c>
      <c r="AT196" t="str">
        <f t="shared" si="153"/>
        <v/>
      </c>
      <c r="AU196" t="str">
        <f t="shared" si="154"/>
        <v/>
      </c>
      <c r="AV196" t="str">
        <f t="shared" si="155"/>
        <v/>
      </c>
      <c r="AW196" t="str">
        <f t="shared" si="156"/>
        <v/>
      </c>
      <c r="AX196" t="str">
        <f t="shared" si="157"/>
        <v/>
      </c>
      <c r="AY196" t="str">
        <f t="shared" si="158"/>
        <v/>
      </c>
      <c r="AZ196" t="str">
        <f t="shared" si="159"/>
        <v/>
      </c>
      <c r="BA196" t="str">
        <f t="shared" si="160"/>
        <v/>
      </c>
      <c r="BB196" t="str">
        <f t="shared" si="161"/>
        <v/>
      </c>
      <c r="BC196" t="str">
        <f t="shared" si="162"/>
        <v/>
      </c>
      <c r="BD196" t="str">
        <f t="shared" si="163"/>
        <v/>
      </c>
      <c r="BE196" t="str">
        <f t="shared" si="164"/>
        <v/>
      </c>
      <c r="BF196" t="str">
        <f t="shared" si="165"/>
        <v/>
      </c>
      <c r="BG196" t="str">
        <f t="shared" si="166"/>
        <v/>
      </c>
      <c r="BH196" t="str">
        <f t="shared" si="167"/>
        <v/>
      </c>
    </row>
    <row r="197" spans="1:60">
      <c r="A197" t="s">
        <v>879</v>
      </c>
      <c r="B197" t="s">
        <v>115</v>
      </c>
      <c r="C197" t="s">
        <v>409</v>
      </c>
      <c r="J197" t="s">
        <v>408</v>
      </c>
      <c r="K197">
        <v>1</v>
      </c>
      <c r="L197" t="s">
        <v>1345</v>
      </c>
      <c r="M197" t="s">
        <v>287</v>
      </c>
      <c r="N197" t="s">
        <v>1622</v>
      </c>
      <c r="O197" t="s">
        <v>1285</v>
      </c>
      <c r="P197" t="s">
        <v>1597</v>
      </c>
      <c r="Q197" t="s">
        <v>1214</v>
      </c>
      <c r="S197" t="str">
        <f t="shared" si="126"/>
        <v>P223</v>
      </c>
      <c r="T197" t="str">
        <f t="shared" si="127"/>
        <v>Well Variable</v>
      </c>
      <c r="U197" t="str">
        <f t="shared" si="128"/>
        <v>Well Home Loans</v>
      </c>
      <c r="V197" t="str">
        <f t="shared" si="129"/>
        <v>Brand Rules</v>
      </c>
      <c r="W197" t="str">
        <f t="shared" si="130"/>
        <v>Credit History</v>
      </c>
      <c r="X197" t="str">
        <f t="shared" si="131"/>
        <v>All Data</v>
      </c>
      <c r="Y197" t="str">
        <f t="shared" si="132"/>
        <v/>
      </c>
      <c r="Z197" t="str">
        <f t="shared" si="133"/>
        <v/>
      </c>
      <c r="AA197" t="str">
        <f t="shared" si="134"/>
        <v/>
      </c>
      <c r="AB197" t="str">
        <f t="shared" si="135"/>
        <v/>
      </c>
      <c r="AC197" t="str">
        <f t="shared" si="136"/>
        <v/>
      </c>
      <c r="AD197" t="str">
        <f t="shared" si="137"/>
        <v/>
      </c>
      <c r="AE197" t="str">
        <f t="shared" si="138"/>
        <v/>
      </c>
      <c r="AF197" t="str">
        <f t="shared" si="139"/>
        <v/>
      </c>
      <c r="AG197" t="str">
        <f t="shared" si="140"/>
        <v/>
      </c>
      <c r="AH197" t="str">
        <f t="shared" si="141"/>
        <v/>
      </c>
      <c r="AI197" t="str">
        <f t="shared" si="142"/>
        <v/>
      </c>
      <c r="AJ197" t="str">
        <f t="shared" si="143"/>
        <v/>
      </c>
      <c r="AK197" t="str">
        <f t="shared" si="144"/>
        <v/>
      </c>
      <c r="AL197" t="str">
        <f t="shared" si="145"/>
        <v/>
      </c>
      <c r="AM197" t="str">
        <f t="shared" si="146"/>
        <v/>
      </c>
      <c r="AN197" t="str">
        <f t="shared" si="147"/>
        <v/>
      </c>
      <c r="AO197" t="str">
        <f t="shared" si="148"/>
        <v/>
      </c>
      <c r="AP197" t="str">
        <f t="shared" si="149"/>
        <v/>
      </c>
      <c r="AQ197" t="str">
        <f t="shared" si="150"/>
        <v/>
      </c>
      <c r="AR197" t="str">
        <f t="shared" si="151"/>
        <v/>
      </c>
      <c r="AS197" t="str">
        <f t="shared" si="152"/>
        <v/>
      </c>
      <c r="AT197" t="str">
        <f t="shared" si="153"/>
        <v/>
      </c>
      <c r="AU197" t="str">
        <f t="shared" si="154"/>
        <v/>
      </c>
      <c r="AV197" t="str">
        <f t="shared" si="155"/>
        <v/>
      </c>
      <c r="AW197" t="str">
        <f t="shared" si="156"/>
        <v/>
      </c>
      <c r="AX197" t="str">
        <f t="shared" si="157"/>
        <v/>
      </c>
      <c r="AY197" t="str">
        <f t="shared" si="158"/>
        <v/>
      </c>
      <c r="AZ197" t="str">
        <f t="shared" si="159"/>
        <v/>
      </c>
      <c r="BA197" t="str">
        <f t="shared" si="160"/>
        <v/>
      </c>
      <c r="BB197" t="str">
        <f t="shared" si="161"/>
        <v/>
      </c>
      <c r="BC197" t="str">
        <f t="shared" si="162"/>
        <v/>
      </c>
      <c r="BD197" t="str">
        <f t="shared" si="163"/>
        <v/>
      </c>
      <c r="BE197" t="str">
        <f t="shared" si="164"/>
        <v/>
      </c>
      <c r="BF197" t="str">
        <f t="shared" si="165"/>
        <v/>
      </c>
      <c r="BG197" t="str">
        <f t="shared" si="166"/>
        <v/>
      </c>
      <c r="BH197" t="str">
        <f t="shared" si="167"/>
        <v/>
      </c>
    </row>
    <row r="198" spans="1:60">
      <c r="A198" t="s">
        <v>885</v>
      </c>
      <c r="B198" t="s">
        <v>115</v>
      </c>
      <c r="C198" t="s">
        <v>409</v>
      </c>
      <c r="J198" t="s">
        <v>408</v>
      </c>
      <c r="K198">
        <v>1</v>
      </c>
      <c r="L198" t="s">
        <v>1345</v>
      </c>
      <c r="M198" t="s">
        <v>287</v>
      </c>
      <c r="N198" t="s">
        <v>1596</v>
      </c>
      <c r="O198" t="s">
        <v>1285</v>
      </c>
      <c r="P198" t="s">
        <v>1597</v>
      </c>
      <c r="Q198" t="s">
        <v>1214</v>
      </c>
      <c r="S198" t="str">
        <f t="shared" si="126"/>
        <v>P224</v>
      </c>
      <c r="T198" t="str">
        <f t="shared" si="127"/>
        <v>Well Variable</v>
      </c>
      <c r="U198" t="str">
        <f t="shared" si="128"/>
        <v>Well Home Loans</v>
      </c>
      <c r="V198" t="str">
        <f t="shared" si="129"/>
        <v>Brand Rules</v>
      </c>
      <c r="W198" t="str">
        <f t="shared" si="130"/>
        <v>Credit History</v>
      </c>
      <c r="X198" t="str">
        <f t="shared" si="131"/>
        <v>All Data</v>
      </c>
      <c r="Y198" t="str">
        <f t="shared" si="132"/>
        <v/>
      </c>
      <c r="Z198" t="str">
        <f t="shared" si="133"/>
        <v/>
      </c>
      <c r="AA198" t="str">
        <f t="shared" si="134"/>
        <v/>
      </c>
      <c r="AB198" t="str">
        <f t="shared" si="135"/>
        <v/>
      </c>
      <c r="AC198" t="str">
        <f t="shared" si="136"/>
        <v/>
      </c>
      <c r="AD198" t="str">
        <f t="shared" si="137"/>
        <v/>
      </c>
      <c r="AE198" t="str">
        <f t="shared" si="138"/>
        <v/>
      </c>
      <c r="AF198" t="str">
        <f t="shared" si="139"/>
        <v/>
      </c>
      <c r="AG198" t="str">
        <f t="shared" si="140"/>
        <v/>
      </c>
      <c r="AH198" t="str">
        <f t="shared" si="141"/>
        <v/>
      </c>
      <c r="AI198" t="str">
        <f t="shared" si="142"/>
        <v/>
      </c>
      <c r="AJ198" t="str">
        <f t="shared" si="143"/>
        <v/>
      </c>
      <c r="AK198" t="str">
        <f t="shared" si="144"/>
        <v/>
      </c>
      <c r="AL198" t="str">
        <f t="shared" si="145"/>
        <v/>
      </c>
      <c r="AM198" t="str">
        <f t="shared" si="146"/>
        <v/>
      </c>
      <c r="AN198" t="str">
        <f t="shared" si="147"/>
        <v/>
      </c>
      <c r="AO198" t="str">
        <f t="shared" si="148"/>
        <v/>
      </c>
      <c r="AP198" t="str">
        <f t="shared" si="149"/>
        <v/>
      </c>
      <c r="AQ198" t="str">
        <f t="shared" si="150"/>
        <v/>
      </c>
      <c r="AR198" t="str">
        <f t="shared" si="151"/>
        <v/>
      </c>
      <c r="AS198" t="str">
        <f t="shared" si="152"/>
        <v/>
      </c>
      <c r="AT198" t="str">
        <f t="shared" si="153"/>
        <v/>
      </c>
      <c r="AU198" t="str">
        <f t="shared" si="154"/>
        <v/>
      </c>
      <c r="AV198" t="str">
        <f t="shared" si="155"/>
        <v/>
      </c>
      <c r="AW198" t="str">
        <f t="shared" si="156"/>
        <v/>
      </c>
      <c r="AX198" t="str">
        <f t="shared" si="157"/>
        <v/>
      </c>
      <c r="AY198" t="str">
        <f t="shared" si="158"/>
        <v/>
      </c>
      <c r="AZ198" t="str">
        <f t="shared" si="159"/>
        <v/>
      </c>
      <c r="BA198" t="str">
        <f t="shared" si="160"/>
        <v/>
      </c>
      <c r="BB198" t="str">
        <f t="shared" si="161"/>
        <v/>
      </c>
      <c r="BC198" t="str">
        <f t="shared" si="162"/>
        <v/>
      </c>
      <c r="BD198" t="str">
        <f t="shared" si="163"/>
        <v/>
      </c>
      <c r="BE198" t="str">
        <f t="shared" si="164"/>
        <v/>
      </c>
      <c r="BF198" t="str">
        <f t="shared" si="165"/>
        <v/>
      </c>
      <c r="BG198" t="str">
        <f t="shared" si="166"/>
        <v/>
      </c>
      <c r="BH198" t="str">
        <f t="shared" si="167"/>
        <v/>
      </c>
    </row>
    <row r="199" spans="1:60">
      <c r="A199" t="s">
        <v>891</v>
      </c>
      <c r="B199" t="s">
        <v>115</v>
      </c>
      <c r="C199" t="s">
        <v>409</v>
      </c>
      <c r="J199" t="s">
        <v>408</v>
      </c>
      <c r="K199">
        <v>1</v>
      </c>
      <c r="L199" t="s">
        <v>1345</v>
      </c>
      <c r="M199" t="s">
        <v>287</v>
      </c>
      <c r="N199" t="s">
        <v>1635</v>
      </c>
      <c r="O199" t="s">
        <v>1285</v>
      </c>
      <c r="P199" t="s">
        <v>1597</v>
      </c>
      <c r="Q199" t="s">
        <v>1214</v>
      </c>
      <c r="S199" t="str">
        <f t="shared" si="126"/>
        <v>P225</v>
      </c>
      <c r="T199" t="str">
        <f t="shared" si="127"/>
        <v>Well Variable</v>
      </c>
      <c r="U199" t="str">
        <f t="shared" si="128"/>
        <v>Well Home Loans</v>
      </c>
      <c r="V199" t="str">
        <f t="shared" si="129"/>
        <v>Brand Rules</v>
      </c>
      <c r="W199" t="str">
        <f t="shared" si="130"/>
        <v>Credit History</v>
      </c>
      <c r="X199" t="str">
        <f t="shared" si="131"/>
        <v>All Data</v>
      </c>
      <c r="Y199" t="str">
        <f t="shared" si="132"/>
        <v/>
      </c>
      <c r="Z199" t="str">
        <f t="shared" si="133"/>
        <v/>
      </c>
      <c r="AA199" t="str">
        <f t="shared" si="134"/>
        <v/>
      </c>
      <c r="AB199" t="str">
        <f t="shared" si="135"/>
        <v/>
      </c>
      <c r="AC199" t="str">
        <f t="shared" si="136"/>
        <v/>
      </c>
      <c r="AD199" t="str">
        <f t="shared" si="137"/>
        <v/>
      </c>
      <c r="AE199" t="str">
        <f t="shared" si="138"/>
        <v/>
      </c>
      <c r="AF199" t="str">
        <f t="shared" si="139"/>
        <v/>
      </c>
      <c r="AG199" t="str">
        <f t="shared" si="140"/>
        <v/>
      </c>
      <c r="AH199" t="str">
        <f t="shared" si="141"/>
        <v/>
      </c>
      <c r="AI199" t="str">
        <f t="shared" si="142"/>
        <v/>
      </c>
      <c r="AJ199" t="str">
        <f t="shared" si="143"/>
        <v/>
      </c>
      <c r="AK199" t="str">
        <f t="shared" si="144"/>
        <v/>
      </c>
      <c r="AL199" t="str">
        <f t="shared" si="145"/>
        <v/>
      </c>
      <c r="AM199" t="str">
        <f t="shared" si="146"/>
        <v/>
      </c>
      <c r="AN199" t="str">
        <f t="shared" si="147"/>
        <v/>
      </c>
      <c r="AO199" t="str">
        <f t="shared" si="148"/>
        <v/>
      </c>
      <c r="AP199" t="str">
        <f t="shared" si="149"/>
        <v/>
      </c>
      <c r="AQ199" t="str">
        <f t="shared" si="150"/>
        <v/>
      </c>
      <c r="AR199" t="str">
        <f t="shared" si="151"/>
        <v/>
      </c>
      <c r="AS199" t="str">
        <f t="shared" si="152"/>
        <v/>
      </c>
      <c r="AT199" t="str">
        <f t="shared" si="153"/>
        <v/>
      </c>
      <c r="AU199" t="str">
        <f t="shared" si="154"/>
        <v/>
      </c>
      <c r="AV199" t="str">
        <f t="shared" si="155"/>
        <v/>
      </c>
      <c r="AW199" t="str">
        <f t="shared" si="156"/>
        <v/>
      </c>
      <c r="AX199" t="str">
        <f t="shared" si="157"/>
        <v/>
      </c>
      <c r="AY199" t="str">
        <f t="shared" si="158"/>
        <v/>
      </c>
      <c r="AZ199" t="str">
        <f t="shared" si="159"/>
        <v/>
      </c>
      <c r="BA199" t="str">
        <f t="shared" si="160"/>
        <v/>
      </c>
      <c r="BB199" t="str">
        <f t="shared" si="161"/>
        <v/>
      </c>
      <c r="BC199" t="str">
        <f t="shared" si="162"/>
        <v/>
      </c>
      <c r="BD199" t="str">
        <f t="shared" si="163"/>
        <v/>
      </c>
      <c r="BE199" t="str">
        <f t="shared" si="164"/>
        <v/>
      </c>
      <c r="BF199" t="str">
        <f t="shared" si="165"/>
        <v/>
      </c>
      <c r="BG199" t="str">
        <f t="shared" si="166"/>
        <v/>
      </c>
      <c r="BH199" t="str">
        <f t="shared" si="167"/>
        <v/>
      </c>
    </row>
    <row r="200" spans="1:60">
      <c r="A200" t="s">
        <v>897</v>
      </c>
      <c r="B200" t="s">
        <v>115</v>
      </c>
      <c r="C200" t="s">
        <v>409</v>
      </c>
      <c r="J200" t="s">
        <v>408</v>
      </c>
      <c r="K200">
        <v>1</v>
      </c>
      <c r="L200" t="s">
        <v>1345</v>
      </c>
      <c r="M200" t="s">
        <v>287</v>
      </c>
      <c r="N200" t="s">
        <v>1596</v>
      </c>
      <c r="O200" t="s">
        <v>1285</v>
      </c>
      <c r="P200" t="s">
        <v>1597</v>
      </c>
      <c r="Q200" t="s">
        <v>1214</v>
      </c>
      <c r="S200" t="str">
        <f t="shared" si="126"/>
        <v>P226</v>
      </c>
      <c r="T200" t="str">
        <f t="shared" si="127"/>
        <v>Well Variable</v>
      </c>
      <c r="U200" t="str">
        <f t="shared" si="128"/>
        <v>Well Home Loans</v>
      </c>
      <c r="V200" t="str">
        <f t="shared" si="129"/>
        <v>Brand Rules</v>
      </c>
      <c r="W200" t="str">
        <f t="shared" si="130"/>
        <v>Credit History</v>
      </c>
      <c r="X200" t="str">
        <f t="shared" si="131"/>
        <v>All Data</v>
      </c>
      <c r="Y200" t="str">
        <f t="shared" si="132"/>
        <v/>
      </c>
      <c r="Z200" t="str">
        <f t="shared" si="133"/>
        <v/>
      </c>
      <c r="AA200" t="str">
        <f t="shared" si="134"/>
        <v/>
      </c>
      <c r="AB200" t="str">
        <f t="shared" si="135"/>
        <v/>
      </c>
      <c r="AC200" t="str">
        <f t="shared" si="136"/>
        <v/>
      </c>
      <c r="AD200" t="str">
        <f t="shared" si="137"/>
        <v/>
      </c>
      <c r="AE200" t="str">
        <f t="shared" si="138"/>
        <v/>
      </c>
      <c r="AF200" t="str">
        <f t="shared" si="139"/>
        <v/>
      </c>
      <c r="AG200" t="str">
        <f t="shared" si="140"/>
        <v/>
      </c>
      <c r="AH200" t="str">
        <f t="shared" si="141"/>
        <v/>
      </c>
      <c r="AI200" t="str">
        <f t="shared" si="142"/>
        <v/>
      </c>
      <c r="AJ200" t="str">
        <f t="shared" si="143"/>
        <v/>
      </c>
      <c r="AK200" t="str">
        <f t="shared" si="144"/>
        <v/>
      </c>
      <c r="AL200" t="str">
        <f t="shared" si="145"/>
        <v/>
      </c>
      <c r="AM200" t="str">
        <f t="shared" si="146"/>
        <v/>
      </c>
      <c r="AN200" t="str">
        <f t="shared" si="147"/>
        <v/>
      </c>
      <c r="AO200" t="str">
        <f t="shared" si="148"/>
        <v/>
      </c>
      <c r="AP200" t="str">
        <f t="shared" si="149"/>
        <v/>
      </c>
      <c r="AQ200" t="str">
        <f t="shared" si="150"/>
        <v/>
      </c>
      <c r="AR200" t="str">
        <f t="shared" si="151"/>
        <v/>
      </c>
      <c r="AS200" t="str">
        <f t="shared" si="152"/>
        <v/>
      </c>
      <c r="AT200" t="str">
        <f t="shared" si="153"/>
        <v/>
      </c>
      <c r="AU200" t="str">
        <f t="shared" si="154"/>
        <v/>
      </c>
      <c r="AV200" t="str">
        <f t="shared" si="155"/>
        <v/>
      </c>
      <c r="AW200" t="str">
        <f t="shared" si="156"/>
        <v/>
      </c>
      <c r="AX200" t="str">
        <f t="shared" si="157"/>
        <v/>
      </c>
      <c r="AY200" t="str">
        <f t="shared" si="158"/>
        <v/>
      </c>
      <c r="AZ200" t="str">
        <f t="shared" si="159"/>
        <v/>
      </c>
      <c r="BA200" t="str">
        <f t="shared" si="160"/>
        <v/>
      </c>
      <c r="BB200" t="str">
        <f t="shared" si="161"/>
        <v/>
      </c>
      <c r="BC200" t="str">
        <f t="shared" si="162"/>
        <v/>
      </c>
      <c r="BD200" t="str">
        <f t="shared" si="163"/>
        <v/>
      </c>
      <c r="BE200" t="str">
        <f t="shared" si="164"/>
        <v/>
      </c>
      <c r="BF200" t="str">
        <f t="shared" si="165"/>
        <v/>
      </c>
      <c r="BG200" t="str">
        <f t="shared" si="166"/>
        <v/>
      </c>
      <c r="BH200" t="str">
        <f t="shared" si="167"/>
        <v/>
      </c>
    </row>
    <row r="201" spans="1:60">
      <c r="A201" t="s">
        <v>903</v>
      </c>
      <c r="B201" t="s">
        <v>117</v>
      </c>
      <c r="C201" t="s">
        <v>409</v>
      </c>
      <c r="J201" t="s">
        <v>408</v>
      </c>
      <c r="K201">
        <v>1</v>
      </c>
      <c r="L201" t="s">
        <v>1345</v>
      </c>
      <c r="M201" t="s">
        <v>255</v>
      </c>
      <c r="O201" t="s">
        <v>1337</v>
      </c>
      <c r="P201" t="s">
        <v>1644</v>
      </c>
      <c r="Q201" t="s">
        <v>1262</v>
      </c>
      <c r="S201" t="str">
        <f t="shared" si="126"/>
        <v>P227</v>
      </c>
      <c r="T201" t="str">
        <f t="shared" si="127"/>
        <v>Well Variable</v>
      </c>
      <c r="U201" t="str">
        <f t="shared" si="128"/>
        <v>Well Home Loans</v>
      </c>
      <c r="V201" t="str">
        <f t="shared" si="129"/>
        <v>Brand Rules</v>
      </c>
      <c r="W201" t="str">
        <f t="shared" si="130"/>
        <v>Interest Only</v>
      </c>
      <c r="X201" t="str">
        <f t="shared" si="131"/>
        <v>Missing Data Only</v>
      </c>
      <c r="Y201" t="str">
        <f t="shared" si="132"/>
        <v/>
      </c>
      <c r="Z201" t="str">
        <f t="shared" si="133"/>
        <v/>
      </c>
      <c r="AA201" t="str">
        <f t="shared" si="134"/>
        <v/>
      </c>
      <c r="AB201" t="str">
        <f t="shared" si="135"/>
        <v/>
      </c>
      <c r="AC201" t="str">
        <f t="shared" si="136"/>
        <v/>
      </c>
      <c r="AD201" t="str">
        <f t="shared" si="137"/>
        <v/>
      </c>
      <c r="AE201" t="str">
        <f t="shared" si="138"/>
        <v/>
      </c>
      <c r="AF201" t="str">
        <f t="shared" si="139"/>
        <v/>
      </c>
      <c r="AG201" t="str">
        <f t="shared" si="140"/>
        <v/>
      </c>
      <c r="AH201" t="str">
        <f t="shared" si="141"/>
        <v/>
      </c>
      <c r="AI201" t="str">
        <f t="shared" si="142"/>
        <v/>
      </c>
      <c r="AJ201" t="str">
        <f t="shared" si="143"/>
        <v/>
      </c>
      <c r="AK201" t="str">
        <f t="shared" si="144"/>
        <v/>
      </c>
      <c r="AL201" t="str">
        <f t="shared" si="145"/>
        <v/>
      </c>
      <c r="AM201" t="str">
        <f t="shared" si="146"/>
        <v/>
      </c>
      <c r="AN201" t="str">
        <f t="shared" si="147"/>
        <v/>
      </c>
      <c r="AO201" t="str">
        <f t="shared" si="148"/>
        <v/>
      </c>
      <c r="AP201" t="str">
        <f t="shared" si="149"/>
        <v/>
      </c>
      <c r="AQ201" t="str">
        <f t="shared" si="150"/>
        <v/>
      </c>
      <c r="AR201" t="str">
        <f t="shared" si="151"/>
        <v/>
      </c>
      <c r="AS201" t="str">
        <f t="shared" si="152"/>
        <v/>
      </c>
      <c r="AT201" t="str">
        <f t="shared" si="153"/>
        <v/>
      </c>
      <c r="AU201" t="str">
        <f t="shared" si="154"/>
        <v/>
      </c>
      <c r="AV201" t="str">
        <f t="shared" si="155"/>
        <v/>
      </c>
      <c r="AW201" t="str">
        <f t="shared" si="156"/>
        <v/>
      </c>
      <c r="AX201" t="str">
        <f t="shared" si="157"/>
        <v/>
      </c>
      <c r="AY201" t="str">
        <f t="shared" si="158"/>
        <v/>
      </c>
      <c r="AZ201" t="str">
        <f t="shared" si="159"/>
        <v/>
      </c>
      <c r="BA201" t="str">
        <f t="shared" si="160"/>
        <v/>
      </c>
      <c r="BB201" t="str">
        <f t="shared" si="161"/>
        <v/>
      </c>
      <c r="BC201" t="str">
        <f t="shared" si="162"/>
        <v/>
      </c>
      <c r="BD201" t="str">
        <f t="shared" si="163"/>
        <v/>
      </c>
      <c r="BE201" t="str">
        <f t="shared" si="164"/>
        <v/>
      </c>
      <c r="BF201" t="str">
        <f t="shared" si="165"/>
        <v/>
      </c>
      <c r="BG201" t="str">
        <f t="shared" si="166"/>
        <v/>
      </c>
      <c r="BH201" t="str">
        <f t="shared" si="167"/>
        <v/>
      </c>
    </row>
    <row r="202" spans="1:60">
      <c r="A202" t="s">
        <v>906</v>
      </c>
      <c r="B202" t="s">
        <v>117</v>
      </c>
      <c r="C202" t="s">
        <v>409</v>
      </c>
      <c r="J202" t="s">
        <v>408</v>
      </c>
      <c r="K202">
        <v>1</v>
      </c>
      <c r="L202" t="s">
        <v>1345</v>
      </c>
      <c r="M202" t="s">
        <v>134</v>
      </c>
      <c r="O202" t="s">
        <v>1224</v>
      </c>
      <c r="P202" t="s">
        <v>1649</v>
      </c>
      <c r="Q202" t="s">
        <v>1214</v>
      </c>
      <c r="S202" t="str">
        <f t="shared" si="126"/>
        <v>P228</v>
      </c>
      <c r="T202" t="str">
        <f t="shared" si="127"/>
        <v>Well Variable</v>
      </c>
      <c r="U202" t="str">
        <f t="shared" si="128"/>
        <v>Well Home Loans</v>
      </c>
      <c r="V202" t="str">
        <f t="shared" si="129"/>
        <v>Brand Rules</v>
      </c>
      <c r="W202" t="str">
        <f t="shared" si="130"/>
        <v>Loan Financials</v>
      </c>
      <c r="X202" t="str">
        <f t="shared" si="131"/>
        <v>All Data</v>
      </c>
      <c r="Y202" t="str">
        <f t="shared" si="132"/>
        <v/>
      </c>
      <c r="Z202" t="str">
        <f t="shared" si="133"/>
        <v/>
      </c>
      <c r="AA202" t="str">
        <f t="shared" si="134"/>
        <v/>
      </c>
      <c r="AB202" t="str">
        <f t="shared" si="135"/>
        <v/>
      </c>
      <c r="AC202" t="str">
        <f t="shared" si="136"/>
        <v/>
      </c>
      <c r="AD202" t="str">
        <f t="shared" si="137"/>
        <v/>
      </c>
      <c r="AE202" t="str">
        <f t="shared" si="138"/>
        <v/>
      </c>
      <c r="AF202" t="str">
        <f t="shared" si="139"/>
        <v/>
      </c>
      <c r="AG202" t="str">
        <f t="shared" si="140"/>
        <v/>
      </c>
      <c r="AH202" t="str">
        <f t="shared" si="141"/>
        <v/>
      </c>
      <c r="AI202" t="str">
        <f t="shared" si="142"/>
        <v/>
      </c>
      <c r="AJ202" t="str">
        <f t="shared" si="143"/>
        <v/>
      </c>
      <c r="AK202" t="str">
        <f t="shared" si="144"/>
        <v/>
      </c>
      <c r="AL202" t="str">
        <f t="shared" si="145"/>
        <v/>
      </c>
      <c r="AM202" t="str">
        <f t="shared" si="146"/>
        <v/>
      </c>
      <c r="AN202" t="str">
        <f t="shared" si="147"/>
        <v/>
      </c>
      <c r="AO202" t="str">
        <f t="shared" si="148"/>
        <v/>
      </c>
      <c r="AP202" t="str">
        <f t="shared" si="149"/>
        <v/>
      </c>
      <c r="AQ202" t="str">
        <f t="shared" si="150"/>
        <v/>
      </c>
      <c r="AR202" t="str">
        <f t="shared" si="151"/>
        <v/>
      </c>
      <c r="AS202" t="str">
        <f t="shared" si="152"/>
        <v/>
      </c>
      <c r="AT202" t="str">
        <f t="shared" si="153"/>
        <v/>
      </c>
      <c r="AU202" t="str">
        <f t="shared" si="154"/>
        <v/>
      </c>
      <c r="AV202" t="str">
        <f t="shared" si="155"/>
        <v/>
      </c>
      <c r="AW202" t="str">
        <f t="shared" si="156"/>
        <v/>
      </c>
      <c r="AX202" t="str">
        <f t="shared" si="157"/>
        <v/>
      </c>
      <c r="AY202" t="str">
        <f t="shared" si="158"/>
        <v/>
      </c>
      <c r="AZ202" t="str">
        <f t="shared" si="159"/>
        <v/>
      </c>
      <c r="BA202" t="str">
        <f t="shared" si="160"/>
        <v/>
      </c>
      <c r="BB202" t="str">
        <f t="shared" si="161"/>
        <v/>
      </c>
      <c r="BC202" t="str">
        <f t="shared" si="162"/>
        <v/>
      </c>
      <c r="BD202" t="str">
        <f t="shared" si="163"/>
        <v/>
      </c>
      <c r="BE202" t="str">
        <f t="shared" si="164"/>
        <v/>
      </c>
      <c r="BF202" t="str">
        <f t="shared" si="165"/>
        <v/>
      </c>
      <c r="BG202" t="str">
        <f t="shared" si="166"/>
        <v/>
      </c>
      <c r="BH202" t="str">
        <f t="shared" si="167"/>
        <v/>
      </c>
    </row>
    <row r="203" spans="1:60">
      <c r="A203" t="s">
        <v>908</v>
      </c>
      <c r="B203" t="s">
        <v>117</v>
      </c>
      <c r="C203" t="s">
        <v>409</v>
      </c>
      <c r="J203" t="s">
        <v>408</v>
      </c>
      <c r="K203">
        <v>1</v>
      </c>
      <c r="L203" t="s">
        <v>1345</v>
      </c>
      <c r="M203" t="s">
        <v>134</v>
      </c>
      <c r="O203" t="s">
        <v>1224</v>
      </c>
      <c r="P203" t="s">
        <v>1653</v>
      </c>
      <c r="Q203" t="s">
        <v>1214</v>
      </c>
      <c r="S203" t="str">
        <f t="shared" si="126"/>
        <v>P229</v>
      </c>
      <c r="T203" t="str">
        <f t="shared" si="127"/>
        <v>Well Variable</v>
      </c>
      <c r="U203" t="str">
        <f t="shared" si="128"/>
        <v>Well Home Loans</v>
      </c>
      <c r="V203" t="str">
        <f t="shared" si="129"/>
        <v>Brand Rules</v>
      </c>
      <c r="W203" t="str">
        <f t="shared" si="130"/>
        <v>Loan Financials</v>
      </c>
      <c r="X203" t="str">
        <f t="shared" si="131"/>
        <v>All Data</v>
      </c>
      <c r="Y203" t="str">
        <f t="shared" si="132"/>
        <v/>
      </c>
      <c r="Z203" t="str">
        <f t="shared" si="133"/>
        <v/>
      </c>
      <c r="AA203" t="str">
        <f t="shared" si="134"/>
        <v/>
      </c>
      <c r="AB203" t="str">
        <f t="shared" si="135"/>
        <v/>
      </c>
      <c r="AC203" t="str">
        <f t="shared" si="136"/>
        <v/>
      </c>
      <c r="AD203" t="str">
        <f t="shared" si="137"/>
        <v/>
      </c>
      <c r="AE203" t="str">
        <f t="shared" si="138"/>
        <v/>
      </c>
      <c r="AF203" t="str">
        <f t="shared" si="139"/>
        <v/>
      </c>
      <c r="AG203" t="str">
        <f t="shared" si="140"/>
        <v/>
      </c>
      <c r="AH203" t="str">
        <f t="shared" si="141"/>
        <v/>
      </c>
      <c r="AI203" t="str">
        <f t="shared" si="142"/>
        <v/>
      </c>
      <c r="AJ203" t="str">
        <f t="shared" si="143"/>
        <v/>
      </c>
      <c r="AK203" t="str">
        <f t="shared" si="144"/>
        <v/>
      </c>
      <c r="AL203" t="str">
        <f t="shared" si="145"/>
        <v/>
      </c>
      <c r="AM203" t="str">
        <f t="shared" si="146"/>
        <v/>
      </c>
      <c r="AN203" t="str">
        <f t="shared" si="147"/>
        <v/>
      </c>
      <c r="AO203" t="str">
        <f t="shared" si="148"/>
        <v/>
      </c>
      <c r="AP203" t="str">
        <f t="shared" si="149"/>
        <v/>
      </c>
      <c r="AQ203" t="str">
        <f t="shared" si="150"/>
        <v/>
      </c>
      <c r="AR203" t="str">
        <f t="shared" si="151"/>
        <v/>
      </c>
      <c r="AS203" t="str">
        <f t="shared" si="152"/>
        <v/>
      </c>
      <c r="AT203" t="str">
        <f t="shared" si="153"/>
        <v/>
      </c>
      <c r="AU203" t="str">
        <f t="shared" si="154"/>
        <v/>
      </c>
      <c r="AV203" t="str">
        <f t="shared" si="155"/>
        <v/>
      </c>
      <c r="AW203" t="str">
        <f t="shared" si="156"/>
        <v/>
      </c>
      <c r="AX203" t="str">
        <f t="shared" si="157"/>
        <v/>
      </c>
      <c r="AY203" t="str">
        <f t="shared" si="158"/>
        <v/>
      </c>
      <c r="AZ203" t="str">
        <f t="shared" si="159"/>
        <v/>
      </c>
      <c r="BA203" t="str">
        <f t="shared" si="160"/>
        <v/>
      </c>
      <c r="BB203" t="str">
        <f t="shared" si="161"/>
        <v/>
      </c>
      <c r="BC203" t="str">
        <f t="shared" si="162"/>
        <v/>
      </c>
      <c r="BD203" t="str">
        <f t="shared" si="163"/>
        <v/>
      </c>
      <c r="BE203" t="str">
        <f t="shared" si="164"/>
        <v/>
      </c>
      <c r="BF203" t="str">
        <f t="shared" si="165"/>
        <v/>
      </c>
      <c r="BG203" t="str">
        <f t="shared" si="166"/>
        <v/>
      </c>
      <c r="BH203" t="str">
        <f t="shared" si="167"/>
        <v/>
      </c>
    </row>
    <row r="204" spans="1:60">
      <c r="A204" t="s">
        <v>909</v>
      </c>
      <c r="B204" t="s">
        <v>117</v>
      </c>
      <c r="C204" t="s">
        <v>409</v>
      </c>
      <c r="J204" t="s">
        <v>408</v>
      </c>
      <c r="K204">
        <v>1</v>
      </c>
      <c r="L204" t="s">
        <v>1345</v>
      </c>
      <c r="M204" t="s">
        <v>134</v>
      </c>
      <c r="O204" t="s">
        <v>1224</v>
      </c>
      <c r="P204" t="s">
        <v>1656</v>
      </c>
      <c r="Q204" t="s">
        <v>1214</v>
      </c>
      <c r="S204" t="str">
        <f t="shared" si="126"/>
        <v>P230</v>
      </c>
      <c r="T204" t="str">
        <f t="shared" si="127"/>
        <v>Well Variable</v>
      </c>
      <c r="U204" t="str">
        <f t="shared" si="128"/>
        <v>Well Home Loans</v>
      </c>
      <c r="V204" t="str">
        <f t="shared" si="129"/>
        <v>Brand Rules</v>
      </c>
      <c r="W204" t="str">
        <f t="shared" si="130"/>
        <v>Loan Financials</v>
      </c>
      <c r="X204" t="str">
        <f t="shared" si="131"/>
        <v>All Data</v>
      </c>
      <c r="Y204" t="str">
        <f t="shared" si="132"/>
        <v/>
      </c>
      <c r="Z204" t="str">
        <f t="shared" si="133"/>
        <v/>
      </c>
      <c r="AA204" t="str">
        <f t="shared" si="134"/>
        <v/>
      </c>
      <c r="AB204" t="str">
        <f t="shared" si="135"/>
        <v/>
      </c>
      <c r="AC204" t="str">
        <f t="shared" si="136"/>
        <v/>
      </c>
      <c r="AD204" t="str">
        <f t="shared" si="137"/>
        <v/>
      </c>
      <c r="AE204" t="str">
        <f t="shared" si="138"/>
        <v/>
      </c>
      <c r="AF204" t="str">
        <f t="shared" si="139"/>
        <v/>
      </c>
      <c r="AG204" t="str">
        <f t="shared" si="140"/>
        <v/>
      </c>
      <c r="AH204" t="str">
        <f t="shared" si="141"/>
        <v/>
      </c>
      <c r="AI204" t="str">
        <f t="shared" si="142"/>
        <v/>
      </c>
      <c r="AJ204" t="str">
        <f t="shared" si="143"/>
        <v/>
      </c>
      <c r="AK204" t="str">
        <f t="shared" si="144"/>
        <v/>
      </c>
      <c r="AL204" t="str">
        <f t="shared" si="145"/>
        <v/>
      </c>
      <c r="AM204" t="str">
        <f t="shared" si="146"/>
        <v/>
      </c>
      <c r="AN204" t="str">
        <f t="shared" si="147"/>
        <v/>
      </c>
      <c r="AO204" t="str">
        <f t="shared" si="148"/>
        <v/>
      </c>
      <c r="AP204" t="str">
        <f t="shared" si="149"/>
        <v/>
      </c>
      <c r="AQ204" t="str">
        <f t="shared" si="150"/>
        <v/>
      </c>
      <c r="AR204" t="str">
        <f t="shared" si="151"/>
        <v/>
      </c>
      <c r="AS204" t="str">
        <f t="shared" si="152"/>
        <v/>
      </c>
      <c r="AT204" t="str">
        <f t="shared" si="153"/>
        <v/>
      </c>
      <c r="AU204" t="str">
        <f t="shared" si="154"/>
        <v/>
      </c>
      <c r="AV204" t="str">
        <f t="shared" si="155"/>
        <v/>
      </c>
      <c r="AW204" t="str">
        <f t="shared" si="156"/>
        <v/>
      </c>
      <c r="AX204" t="str">
        <f t="shared" si="157"/>
        <v/>
      </c>
      <c r="AY204" t="str">
        <f t="shared" si="158"/>
        <v/>
      </c>
      <c r="AZ204" t="str">
        <f t="shared" si="159"/>
        <v/>
      </c>
      <c r="BA204" t="str">
        <f t="shared" si="160"/>
        <v/>
      </c>
      <c r="BB204" t="str">
        <f t="shared" si="161"/>
        <v/>
      </c>
      <c r="BC204" t="str">
        <f t="shared" si="162"/>
        <v/>
      </c>
      <c r="BD204" t="str">
        <f t="shared" si="163"/>
        <v/>
      </c>
      <c r="BE204" t="str">
        <f t="shared" si="164"/>
        <v/>
      </c>
      <c r="BF204" t="str">
        <f t="shared" si="165"/>
        <v/>
      </c>
      <c r="BG204" t="str">
        <f t="shared" si="166"/>
        <v/>
      </c>
      <c r="BH204" t="str">
        <f t="shared" si="167"/>
        <v/>
      </c>
    </row>
    <row r="205" spans="1:60">
      <c r="A205" t="s">
        <v>911</v>
      </c>
      <c r="B205" t="s">
        <v>117</v>
      </c>
      <c r="C205" t="s">
        <v>409</v>
      </c>
      <c r="J205" t="s">
        <v>408</v>
      </c>
      <c r="K205">
        <v>1</v>
      </c>
      <c r="L205" t="s">
        <v>1345</v>
      </c>
      <c r="M205" t="s">
        <v>483</v>
      </c>
      <c r="O205" t="s">
        <v>1224</v>
      </c>
      <c r="P205" t="s">
        <v>1213</v>
      </c>
      <c r="Q205" t="s">
        <v>1214</v>
      </c>
      <c r="S205" t="str">
        <f t="shared" si="126"/>
        <v>P231</v>
      </c>
      <c r="T205" t="str">
        <f t="shared" si="127"/>
        <v>Well Variable</v>
      </c>
      <c r="U205" t="str">
        <f t="shared" si="128"/>
        <v>Well Home Loans</v>
      </c>
      <c r="V205" t="str">
        <f t="shared" si="129"/>
        <v>Brand Rules</v>
      </c>
      <c r="W205" t="str">
        <f t="shared" si="130"/>
        <v>Maximum Borrowers</v>
      </c>
      <c r="X205" t="str">
        <f t="shared" si="131"/>
        <v>All Data</v>
      </c>
      <c r="Y205" t="str">
        <f t="shared" si="132"/>
        <v/>
      </c>
      <c r="Z205" t="str">
        <f t="shared" si="133"/>
        <v/>
      </c>
      <c r="AA205" t="str">
        <f t="shared" si="134"/>
        <v/>
      </c>
      <c r="AB205" t="str">
        <f t="shared" si="135"/>
        <v/>
      </c>
      <c r="AC205" t="str">
        <f t="shared" si="136"/>
        <v/>
      </c>
      <c r="AD205" t="str">
        <f t="shared" si="137"/>
        <v/>
      </c>
      <c r="AE205" t="str">
        <f t="shared" si="138"/>
        <v/>
      </c>
      <c r="AF205" t="str">
        <f t="shared" si="139"/>
        <v/>
      </c>
      <c r="AG205" t="str">
        <f t="shared" si="140"/>
        <v/>
      </c>
      <c r="AH205" t="str">
        <f t="shared" si="141"/>
        <v/>
      </c>
      <c r="AI205" t="str">
        <f t="shared" si="142"/>
        <v/>
      </c>
      <c r="AJ205" t="str">
        <f t="shared" si="143"/>
        <v/>
      </c>
      <c r="AK205" t="str">
        <f t="shared" si="144"/>
        <v/>
      </c>
      <c r="AL205" t="str">
        <f t="shared" si="145"/>
        <v/>
      </c>
      <c r="AM205" t="str">
        <f t="shared" si="146"/>
        <v/>
      </c>
      <c r="AN205" t="str">
        <f t="shared" si="147"/>
        <v/>
      </c>
      <c r="AO205" t="str">
        <f t="shared" si="148"/>
        <v/>
      </c>
      <c r="AP205" t="str">
        <f t="shared" si="149"/>
        <v/>
      </c>
      <c r="AQ205" t="str">
        <f t="shared" si="150"/>
        <v/>
      </c>
      <c r="AR205" t="str">
        <f t="shared" si="151"/>
        <v/>
      </c>
      <c r="AS205" t="str">
        <f t="shared" si="152"/>
        <v/>
      </c>
      <c r="AT205" t="str">
        <f t="shared" si="153"/>
        <v/>
      </c>
      <c r="AU205" t="str">
        <f t="shared" si="154"/>
        <v/>
      </c>
      <c r="AV205" t="str">
        <f t="shared" si="155"/>
        <v/>
      </c>
      <c r="AW205" t="str">
        <f t="shared" si="156"/>
        <v/>
      </c>
      <c r="AX205" t="str">
        <f t="shared" si="157"/>
        <v/>
      </c>
      <c r="AY205" t="str">
        <f t="shared" si="158"/>
        <v/>
      </c>
      <c r="AZ205" t="str">
        <f t="shared" si="159"/>
        <v/>
      </c>
      <c r="BA205" t="str">
        <f t="shared" si="160"/>
        <v/>
      </c>
      <c r="BB205" t="str">
        <f t="shared" si="161"/>
        <v/>
      </c>
      <c r="BC205" t="str">
        <f t="shared" si="162"/>
        <v/>
      </c>
      <c r="BD205" t="str">
        <f t="shared" si="163"/>
        <v/>
      </c>
      <c r="BE205" t="str">
        <f t="shared" si="164"/>
        <v/>
      </c>
      <c r="BF205" t="str">
        <f t="shared" si="165"/>
        <v/>
      </c>
      <c r="BG205" t="str">
        <f t="shared" si="166"/>
        <v/>
      </c>
      <c r="BH205" t="str">
        <f t="shared" si="167"/>
        <v/>
      </c>
    </row>
    <row r="206" spans="1:60">
      <c r="A206" t="s">
        <v>916</v>
      </c>
      <c r="B206" t="s">
        <v>117</v>
      </c>
      <c r="C206" t="s">
        <v>409</v>
      </c>
      <c r="J206" t="s">
        <v>408</v>
      </c>
      <c r="K206">
        <v>1</v>
      </c>
      <c r="L206" t="s">
        <v>1345</v>
      </c>
      <c r="M206" t="s">
        <v>368</v>
      </c>
      <c r="O206" t="s">
        <v>1224</v>
      </c>
      <c r="P206" t="s">
        <v>1213</v>
      </c>
      <c r="Q206" t="s">
        <v>1214</v>
      </c>
      <c r="S206" t="str">
        <f t="shared" si="126"/>
        <v>P232</v>
      </c>
      <c r="T206" t="str">
        <f t="shared" si="127"/>
        <v>Well Variable</v>
      </c>
      <c r="U206" t="str">
        <f t="shared" si="128"/>
        <v>Well Home Loans</v>
      </c>
      <c r="V206" t="str">
        <f t="shared" si="129"/>
        <v>Brand Rules</v>
      </c>
      <c r="W206" t="str">
        <f t="shared" si="130"/>
        <v>Maximum Loan Splits</v>
      </c>
      <c r="X206" t="str">
        <f t="shared" si="131"/>
        <v>All Data</v>
      </c>
      <c r="Y206" t="str">
        <f t="shared" si="132"/>
        <v/>
      </c>
      <c r="Z206" t="str">
        <f t="shared" si="133"/>
        <v/>
      </c>
      <c r="AA206" t="str">
        <f t="shared" si="134"/>
        <v/>
      </c>
      <c r="AB206" t="str">
        <f t="shared" si="135"/>
        <v/>
      </c>
      <c r="AC206" t="str">
        <f t="shared" si="136"/>
        <v/>
      </c>
      <c r="AD206" t="str">
        <f t="shared" si="137"/>
        <v/>
      </c>
      <c r="AE206" t="str">
        <f t="shared" si="138"/>
        <v/>
      </c>
      <c r="AF206" t="str">
        <f t="shared" si="139"/>
        <v/>
      </c>
      <c r="AG206" t="str">
        <f t="shared" si="140"/>
        <v/>
      </c>
      <c r="AH206" t="str">
        <f t="shared" si="141"/>
        <v/>
      </c>
      <c r="AI206" t="str">
        <f t="shared" si="142"/>
        <v/>
      </c>
      <c r="AJ206" t="str">
        <f t="shared" si="143"/>
        <v/>
      </c>
      <c r="AK206" t="str">
        <f t="shared" si="144"/>
        <v/>
      </c>
      <c r="AL206" t="str">
        <f t="shared" si="145"/>
        <v/>
      </c>
      <c r="AM206" t="str">
        <f t="shared" si="146"/>
        <v/>
      </c>
      <c r="AN206" t="str">
        <f t="shared" si="147"/>
        <v/>
      </c>
      <c r="AO206" t="str">
        <f t="shared" si="148"/>
        <v/>
      </c>
      <c r="AP206" t="str">
        <f t="shared" si="149"/>
        <v/>
      </c>
      <c r="AQ206" t="str">
        <f t="shared" si="150"/>
        <v/>
      </c>
      <c r="AR206" t="str">
        <f t="shared" si="151"/>
        <v/>
      </c>
      <c r="AS206" t="str">
        <f t="shared" si="152"/>
        <v/>
      </c>
      <c r="AT206" t="str">
        <f t="shared" si="153"/>
        <v/>
      </c>
      <c r="AU206" t="str">
        <f t="shared" si="154"/>
        <v/>
      </c>
      <c r="AV206" t="str">
        <f t="shared" si="155"/>
        <v/>
      </c>
      <c r="AW206" t="str">
        <f t="shared" si="156"/>
        <v/>
      </c>
      <c r="AX206" t="str">
        <f t="shared" si="157"/>
        <v/>
      </c>
      <c r="AY206" t="str">
        <f t="shared" si="158"/>
        <v/>
      </c>
      <c r="AZ206" t="str">
        <f t="shared" si="159"/>
        <v/>
      </c>
      <c r="BA206" t="str">
        <f t="shared" si="160"/>
        <v/>
      </c>
      <c r="BB206" t="str">
        <f t="shared" si="161"/>
        <v/>
      </c>
      <c r="BC206" t="str">
        <f t="shared" si="162"/>
        <v/>
      </c>
      <c r="BD206" t="str">
        <f t="shared" si="163"/>
        <v/>
      </c>
      <c r="BE206" t="str">
        <f t="shared" si="164"/>
        <v/>
      </c>
      <c r="BF206" t="str">
        <f t="shared" si="165"/>
        <v/>
      </c>
      <c r="BG206" t="str">
        <f t="shared" si="166"/>
        <v/>
      </c>
      <c r="BH206" t="str">
        <f t="shared" si="167"/>
        <v/>
      </c>
    </row>
    <row r="207" spans="1:60">
      <c r="A207" t="s">
        <v>457</v>
      </c>
      <c r="B207" t="s">
        <v>90</v>
      </c>
      <c r="C207" t="s">
        <v>409</v>
      </c>
      <c r="D207" t="s">
        <v>147</v>
      </c>
      <c r="E207" t="s">
        <v>170</v>
      </c>
      <c r="F207" t="s">
        <v>171</v>
      </c>
      <c r="G207" t="s">
        <v>186</v>
      </c>
      <c r="H207" t="s">
        <v>187</v>
      </c>
      <c r="I207" t="s">
        <v>197</v>
      </c>
      <c r="J207" t="s">
        <v>1209</v>
      </c>
      <c r="K207">
        <v>7</v>
      </c>
      <c r="L207" t="s">
        <v>1210</v>
      </c>
      <c r="M207" t="s">
        <v>341</v>
      </c>
      <c r="N207" t="s">
        <v>1211</v>
      </c>
      <c r="O207" t="s">
        <v>1212</v>
      </c>
      <c r="P207" t="s">
        <v>1213</v>
      </c>
      <c r="Q207" t="s">
        <v>1214</v>
      </c>
      <c r="S207" t="str">
        <f t="shared" si="126"/>
        <v>P131</v>
      </c>
      <c r="T207" t="str">
        <f t="shared" si="127"/>
        <v>Well Variable</v>
      </c>
      <c r="U207" t="str">
        <f t="shared" si="128"/>
        <v>Global</v>
      </c>
      <c r="V207" t="str">
        <f t="shared" si="129"/>
        <v>Global rule</v>
      </c>
      <c r="W207" t="str">
        <f t="shared" si="130"/>
        <v>Acceptable Security</v>
      </c>
      <c r="X207" t="str">
        <f t="shared" si="131"/>
        <v>All Data</v>
      </c>
      <c r="Y207" t="str">
        <f t="shared" si="132"/>
        <v>P131</v>
      </c>
      <c r="Z207" t="str">
        <f t="shared" si="133"/>
        <v>Well Simple</v>
      </c>
      <c r="AA207" t="str">
        <f t="shared" si="134"/>
        <v>Global</v>
      </c>
      <c r="AB207" t="str">
        <f t="shared" si="135"/>
        <v>Global rule</v>
      </c>
      <c r="AC207" t="str">
        <f t="shared" si="136"/>
        <v>Acceptable Security</v>
      </c>
      <c r="AD207" t="str">
        <f t="shared" si="137"/>
        <v>All Data</v>
      </c>
      <c r="AE207" t="str">
        <f t="shared" si="138"/>
        <v>P131</v>
      </c>
      <c r="AF207" t="str">
        <f t="shared" si="139"/>
        <v>Well Simple Plus</v>
      </c>
      <c r="AG207" t="str">
        <f t="shared" si="140"/>
        <v>Global</v>
      </c>
      <c r="AH207" t="str">
        <f t="shared" si="141"/>
        <v>Global rule</v>
      </c>
      <c r="AI207" t="str">
        <f t="shared" si="142"/>
        <v>Acceptable Security</v>
      </c>
      <c r="AJ207" t="str">
        <f t="shared" si="143"/>
        <v>All Data</v>
      </c>
      <c r="AK207" t="str">
        <f t="shared" si="144"/>
        <v>P131</v>
      </c>
      <c r="AL207" t="str">
        <f t="shared" si="145"/>
        <v>Well Easy</v>
      </c>
      <c r="AM207" t="str">
        <f t="shared" si="146"/>
        <v>Global</v>
      </c>
      <c r="AN207" t="str">
        <f t="shared" si="147"/>
        <v>Global rule</v>
      </c>
      <c r="AO207" t="str">
        <f t="shared" si="148"/>
        <v>Acceptable Security</v>
      </c>
      <c r="AP207" t="str">
        <f t="shared" si="149"/>
        <v>All Data</v>
      </c>
      <c r="AQ207" t="str">
        <f t="shared" si="150"/>
        <v>P131</v>
      </c>
      <c r="AR207" t="str">
        <f t="shared" si="151"/>
        <v>Well Easy Plus</v>
      </c>
      <c r="AS207" t="str">
        <f t="shared" si="152"/>
        <v>Global</v>
      </c>
      <c r="AT207" t="str">
        <f t="shared" si="153"/>
        <v>Global rule</v>
      </c>
      <c r="AU207" t="str">
        <f t="shared" si="154"/>
        <v>Acceptable Security</v>
      </c>
      <c r="AV207" t="str">
        <f t="shared" si="155"/>
        <v>All Data</v>
      </c>
      <c r="AW207" t="str">
        <f t="shared" si="156"/>
        <v>P131</v>
      </c>
      <c r="AX207" t="str">
        <f t="shared" si="157"/>
        <v>Well Restore</v>
      </c>
      <c r="AY207" t="str">
        <f t="shared" si="158"/>
        <v>Global</v>
      </c>
      <c r="AZ207" t="str">
        <f t="shared" si="159"/>
        <v>Global rule</v>
      </c>
      <c r="BA207" t="str">
        <f t="shared" si="160"/>
        <v>Acceptable Security</v>
      </c>
      <c r="BB207" t="str">
        <f t="shared" si="161"/>
        <v>All Data</v>
      </c>
      <c r="BC207" t="str">
        <f t="shared" si="162"/>
        <v>P131</v>
      </c>
      <c r="BD207" t="str">
        <f t="shared" si="163"/>
        <v>Well Restore Plus</v>
      </c>
      <c r="BE207" t="str">
        <f t="shared" si="164"/>
        <v>Global</v>
      </c>
      <c r="BF207" t="str">
        <f t="shared" si="165"/>
        <v>Global rule</v>
      </c>
      <c r="BG207" t="str">
        <f t="shared" si="166"/>
        <v>Acceptable Security</v>
      </c>
      <c r="BH207" t="str">
        <f t="shared" si="167"/>
        <v>All Data</v>
      </c>
    </row>
    <row r="208" spans="1:60">
      <c r="A208" t="s">
        <v>405</v>
      </c>
      <c r="B208" t="s">
        <v>88</v>
      </c>
      <c r="C208" t="s">
        <v>409</v>
      </c>
      <c r="D208" t="s">
        <v>147</v>
      </c>
      <c r="E208" t="s">
        <v>170</v>
      </c>
      <c r="F208" t="s">
        <v>171</v>
      </c>
      <c r="G208" t="s">
        <v>186</v>
      </c>
      <c r="H208" t="s">
        <v>187</v>
      </c>
      <c r="I208" t="s">
        <v>197</v>
      </c>
      <c r="J208" t="s">
        <v>1209</v>
      </c>
      <c r="K208">
        <v>7</v>
      </c>
      <c r="L208" t="s">
        <v>1210</v>
      </c>
      <c r="M208" t="s">
        <v>383</v>
      </c>
      <c r="N208" t="s">
        <v>1223</v>
      </c>
      <c r="O208" t="s">
        <v>1224</v>
      </c>
      <c r="P208" t="s">
        <v>1213</v>
      </c>
      <c r="Q208" t="s">
        <v>1214</v>
      </c>
      <c r="S208" t="str">
        <f t="shared" si="126"/>
        <v>P141</v>
      </c>
      <c r="T208" t="str">
        <f t="shared" si="127"/>
        <v>Well Variable</v>
      </c>
      <c r="U208" t="str">
        <f t="shared" si="128"/>
        <v>Global</v>
      </c>
      <c r="V208" t="str">
        <f t="shared" si="129"/>
        <v>Global rule</v>
      </c>
      <c r="W208" t="str">
        <f t="shared" si="130"/>
        <v>Serviceability</v>
      </c>
      <c r="X208" t="str">
        <f t="shared" si="131"/>
        <v>All Data</v>
      </c>
      <c r="Y208" t="str">
        <f t="shared" si="132"/>
        <v>P141</v>
      </c>
      <c r="Z208" t="str">
        <f t="shared" si="133"/>
        <v>Well Simple</v>
      </c>
      <c r="AA208" t="str">
        <f t="shared" si="134"/>
        <v>Global</v>
      </c>
      <c r="AB208" t="str">
        <f t="shared" si="135"/>
        <v>Global rule</v>
      </c>
      <c r="AC208" t="str">
        <f t="shared" si="136"/>
        <v>Serviceability</v>
      </c>
      <c r="AD208" t="str">
        <f t="shared" si="137"/>
        <v>All Data</v>
      </c>
      <c r="AE208" t="str">
        <f t="shared" si="138"/>
        <v>P141</v>
      </c>
      <c r="AF208" t="str">
        <f t="shared" si="139"/>
        <v>Well Simple Plus</v>
      </c>
      <c r="AG208" t="str">
        <f t="shared" si="140"/>
        <v>Global</v>
      </c>
      <c r="AH208" t="str">
        <f t="shared" si="141"/>
        <v>Global rule</v>
      </c>
      <c r="AI208" t="str">
        <f t="shared" si="142"/>
        <v>Serviceability</v>
      </c>
      <c r="AJ208" t="str">
        <f t="shared" si="143"/>
        <v>All Data</v>
      </c>
      <c r="AK208" t="str">
        <f t="shared" si="144"/>
        <v>P141</v>
      </c>
      <c r="AL208" t="str">
        <f t="shared" si="145"/>
        <v>Well Easy</v>
      </c>
      <c r="AM208" t="str">
        <f t="shared" si="146"/>
        <v>Global</v>
      </c>
      <c r="AN208" t="str">
        <f t="shared" si="147"/>
        <v>Global rule</v>
      </c>
      <c r="AO208" t="str">
        <f t="shared" si="148"/>
        <v>Serviceability</v>
      </c>
      <c r="AP208" t="str">
        <f t="shared" si="149"/>
        <v>All Data</v>
      </c>
      <c r="AQ208" t="str">
        <f t="shared" si="150"/>
        <v>P141</v>
      </c>
      <c r="AR208" t="str">
        <f t="shared" si="151"/>
        <v>Well Easy Plus</v>
      </c>
      <c r="AS208" t="str">
        <f t="shared" si="152"/>
        <v>Global</v>
      </c>
      <c r="AT208" t="str">
        <f t="shared" si="153"/>
        <v>Global rule</v>
      </c>
      <c r="AU208" t="str">
        <f t="shared" si="154"/>
        <v>Serviceability</v>
      </c>
      <c r="AV208" t="str">
        <f t="shared" si="155"/>
        <v>All Data</v>
      </c>
      <c r="AW208" t="str">
        <f t="shared" si="156"/>
        <v>P141</v>
      </c>
      <c r="AX208" t="str">
        <f t="shared" si="157"/>
        <v>Well Restore</v>
      </c>
      <c r="AY208" t="str">
        <f t="shared" si="158"/>
        <v>Global</v>
      </c>
      <c r="AZ208" t="str">
        <f t="shared" si="159"/>
        <v>Global rule</v>
      </c>
      <c r="BA208" t="str">
        <f t="shared" si="160"/>
        <v>Serviceability</v>
      </c>
      <c r="BB208" t="str">
        <f t="shared" si="161"/>
        <v>All Data</v>
      </c>
      <c r="BC208" t="str">
        <f t="shared" si="162"/>
        <v>P141</v>
      </c>
      <c r="BD208" t="str">
        <f t="shared" si="163"/>
        <v>Well Restore Plus</v>
      </c>
      <c r="BE208" t="str">
        <f t="shared" si="164"/>
        <v>Global</v>
      </c>
      <c r="BF208" t="str">
        <f t="shared" si="165"/>
        <v>Global rule</v>
      </c>
      <c r="BG208" t="str">
        <f t="shared" si="166"/>
        <v>Serviceability</v>
      </c>
      <c r="BH208" t="str">
        <f t="shared" si="167"/>
        <v>All Data</v>
      </c>
    </row>
    <row r="209" spans="1:60">
      <c r="A209" t="s">
        <v>413</v>
      </c>
      <c r="B209" t="s">
        <v>88</v>
      </c>
      <c r="C209" t="s">
        <v>409</v>
      </c>
      <c r="D209" t="s">
        <v>147</v>
      </c>
      <c r="E209" t="s">
        <v>170</v>
      </c>
      <c r="F209" t="s">
        <v>171</v>
      </c>
      <c r="G209" t="s">
        <v>186</v>
      </c>
      <c r="H209" t="s">
        <v>187</v>
      </c>
      <c r="I209" t="s">
        <v>197</v>
      </c>
      <c r="J209" t="s">
        <v>1209</v>
      </c>
      <c r="K209">
        <v>7</v>
      </c>
      <c r="L209" t="s">
        <v>1210</v>
      </c>
      <c r="M209" t="s">
        <v>383</v>
      </c>
      <c r="N209" t="s">
        <v>1230</v>
      </c>
      <c r="O209" t="s">
        <v>1224</v>
      </c>
      <c r="P209" t="s">
        <v>1213</v>
      </c>
      <c r="Q209" t="s">
        <v>1214</v>
      </c>
      <c r="S209" t="str">
        <f t="shared" si="126"/>
        <v>P143</v>
      </c>
      <c r="T209" t="str">
        <f t="shared" si="127"/>
        <v>Well Variable</v>
      </c>
      <c r="U209" t="str">
        <f t="shared" si="128"/>
        <v>Global</v>
      </c>
      <c r="V209" t="str">
        <f t="shared" si="129"/>
        <v>Global rule</v>
      </c>
      <c r="W209" t="str">
        <f t="shared" si="130"/>
        <v>Serviceability</v>
      </c>
      <c r="X209" t="str">
        <f t="shared" si="131"/>
        <v>All Data</v>
      </c>
      <c r="Y209" t="str">
        <f t="shared" si="132"/>
        <v>P143</v>
      </c>
      <c r="Z209" t="str">
        <f t="shared" si="133"/>
        <v>Well Simple</v>
      </c>
      <c r="AA209" t="str">
        <f t="shared" si="134"/>
        <v>Global</v>
      </c>
      <c r="AB209" t="str">
        <f t="shared" si="135"/>
        <v>Global rule</v>
      </c>
      <c r="AC209" t="str">
        <f t="shared" si="136"/>
        <v>Serviceability</v>
      </c>
      <c r="AD209" t="str">
        <f t="shared" si="137"/>
        <v>All Data</v>
      </c>
      <c r="AE209" t="str">
        <f t="shared" si="138"/>
        <v>P143</v>
      </c>
      <c r="AF209" t="str">
        <f t="shared" si="139"/>
        <v>Well Simple Plus</v>
      </c>
      <c r="AG209" t="str">
        <f t="shared" si="140"/>
        <v>Global</v>
      </c>
      <c r="AH209" t="str">
        <f t="shared" si="141"/>
        <v>Global rule</v>
      </c>
      <c r="AI209" t="str">
        <f t="shared" si="142"/>
        <v>Serviceability</v>
      </c>
      <c r="AJ209" t="str">
        <f t="shared" si="143"/>
        <v>All Data</v>
      </c>
      <c r="AK209" t="str">
        <f t="shared" si="144"/>
        <v>P143</v>
      </c>
      <c r="AL209" t="str">
        <f t="shared" si="145"/>
        <v>Well Easy</v>
      </c>
      <c r="AM209" t="str">
        <f t="shared" si="146"/>
        <v>Global</v>
      </c>
      <c r="AN209" t="str">
        <f t="shared" si="147"/>
        <v>Global rule</v>
      </c>
      <c r="AO209" t="str">
        <f t="shared" si="148"/>
        <v>Serviceability</v>
      </c>
      <c r="AP209" t="str">
        <f t="shared" si="149"/>
        <v>All Data</v>
      </c>
      <c r="AQ209" t="str">
        <f t="shared" si="150"/>
        <v>P143</v>
      </c>
      <c r="AR209" t="str">
        <f t="shared" si="151"/>
        <v>Well Easy Plus</v>
      </c>
      <c r="AS209" t="str">
        <f t="shared" si="152"/>
        <v>Global</v>
      </c>
      <c r="AT209" t="str">
        <f t="shared" si="153"/>
        <v>Global rule</v>
      </c>
      <c r="AU209" t="str">
        <f t="shared" si="154"/>
        <v>Serviceability</v>
      </c>
      <c r="AV209" t="str">
        <f t="shared" si="155"/>
        <v>All Data</v>
      </c>
      <c r="AW209" t="str">
        <f t="shared" si="156"/>
        <v>P143</v>
      </c>
      <c r="AX209" t="str">
        <f t="shared" si="157"/>
        <v>Well Restore</v>
      </c>
      <c r="AY209" t="str">
        <f t="shared" si="158"/>
        <v>Global</v>
      </c>
      <c r="AZ209" t="str">
        <f t="shared" si="159"/>
        <v>Global rule</v>
      </c>
      <c r="BA209" t="str">
        <f t="shared" si="160"/>
        <v>Serviceability</v>
      </c>
      <c r="BB209" t="str">
        <f t="shared" si="161"/>
        <v>All Data</v>
      </c>
      <c r="BC209" t="str">
        <f t="shared" si="162"/>
        <v>P143</v>
      </c>
      <c r="BD209" t="str">
        <f t="shared" si="163"/>
        <v>Well Restore Plus</v>
      </c>
      <c r="BE209" t="str">
        <f t="shared" si="164"/>
        <v>Global</v>
      </c>
      <c r="BF209" t="str">
        <f t="shared" si="165"/>
        <v>Global rule</v>
      </c>
      <c r="BG209" t="str">
        <f t="shared" si="166"/>
        <v>Serviceability</v>
      </c>
      <c r="BH209" t="str">
        <f t="shared" si="167"/>
        <v>All Data</v>
      </c>
    </row>
    <row r="210" spans="1:60">
      <c r="A210" t="s">
        <v>499</v>
      </c>
      <c r="B210" t="s">
        <v>96</v>
      </c>
      <c r="C210" t="s">
        <v>409</v>
      </c>
      <c r="D210" t="s">
        <v>147</v>
      </c>
      <c r="E210" t="s">
        <v>170</v>
      </c>
      <c r="F210" t="s">
        <v>171</v>
      </c>
      <c r="G210" t="s">
        <v>186</v>
      </c>
      <c r="H210" t="s">
        <v>187</v>
      </c>
      <c r="I210" t="s">
        <v>197</v>
      </c>
      <c r="J210" t="s">
        <v>1209</v>
      </c>
      <c r="K210">
        <v>7</v>
      </c>
      <c r="L210" t="s">
        <v>1210</v>
      </c>
      <c r="M210" t="s">
        <v>495</v>
      </c>
      <c r="N210" t="s">
        <v>1237</v>
      </c>
      <c r="O210" t="s">
        <v>1238</v>
      </c>
      <c r="P210" t="s">
        <v>496</v>
      </c>
      <c r="Q210" t="s">
        <v>1214</v>
      </c>
      <c r="S210" t="str">
        <f t="shared" si="126"/>
        <v>P144</v>
      </c>
      <c r="T210" t="str">
        <f t="shared" si="127"/>
        <v>Well Variable</v>
      </c>
      <c r="U210" t="str">
        <f t="shared" si="128"/>
        <v>Global</v>
      </c>
      <c r="V210" t="str">
        <f t="shared" si="129"/>
        <v>Global rule</v>
      </c>
      <c r="W210" t="str">
        <f t="shared" si="130"/>
        <v>Borrower Assessment</v>
      </c>
      <c r="X210" t="str">
        <f t="shared" si="131"/>
        <v>All Data</v>
      </c>
      <c r="Y210" t="str">
        <f t="shared" si="132"/>
        <v>P144</v>
      </c>
      <c r="Z210" t="str">
        <f t="shared" si="133"/>
        <v>Well Simple</v>
      </c>
      <c r="AA210" t="str">
        <f t="shared" si="134"/>
        <v>Global</v>
      </c>
      <c r="AB210" t="str">
        <f t="shared" si="135"/>
        <v>Global rule</v>
      </c>
      <c r="AC210" t="str">
        <f t="shared" si="136"/>
        <v>Borrower Assessment</v>
      </c>
      <c r="AD210" t="str">
        <f t="shared" si="137"/>
        <v>All Data</v>
      </c>
      <c r="AE210" t="str">
        <f t="shared" si="138"/>
        <v>P144</v>
      </c>
      <c r="AF210" t="str">
        <f t="shared" si="139"/>
        <v>Well Simple Plus</v>
      </c>
      <c r="AG210" t="str">
        <f t="shared" si="140"/>
        <v>Global</v>
      </c>
      <c r="AH210" t="str">
        <f t="shared" si="141"/>
        <v>Global rule</v>
      </c>
      <c r="AI210" t="str">
        <f t="shared" si="142"/>
        <v>Borrower Assessment</v>
      </c>
      <c r="AJ210" t="str">
        <f t="shared" si="143"/>
        <v>All Data</v>
      </c>
      <c r="AK210" t="str">
        <f t="shared" si="144"/>
        <v>P144</v>
      </c>
      <c r="AL210" t="str">
        <f t="shared" si="145"/>
        <v>Well Easy</v>
      </c>
      <c r="AM210" t="str">
        <f t="shared" si="146"/>
        <v>Global</v>
      </c>
      <c r="AN210" t="str">
        <f t="shared" si="147"/>
        <v>Global rule</v>
      </c>
      <c r="AO210" t="str">
        <f t="shared" si="148"/>
        <v>Borrower Assessment</v>
      </c>
      <c r="AP210" t="str">
        <f t="shared" si="149"/>
        <v>All Data</v>
      </c>
      <c r="AQ210" t="str">
        <f t="shared" si="150"/>
        <v>P144</v>
      </c>
      <c r="AR210" t="str">
        <f t="shared" si="151"/>
        <v>Well Easy Plus</v>
      </c>
      <c r="AS210" t="str">
        <f t="shared" si="152"/>
        <v>Global</v>
      </c>
      <c r="AT210" t="str">
        <f t="shared" si="153"/>
        <v>Global rule</v>
      </c>
      <c r="AU210" t="str">
        <f t="shared" si="154"/>
        <v>Borrower Assessment</v>
      </c>
      <c r="AV210" t="str">
        <f t="shared" si="155"/>
        <v>All Data</v>
      </c>
      <c r="AW210" t="str">
        <f t="shared" si="156"/>
        <v>P144</v>
      </c>
      <c r="AX210" t="str">
        <f t="shared" si="157"/>
        <v>Well Restore</v>
      </c>
      <c r="AY210" t="str">
        <f t="shared" si="158"/>
        <v>Global</v>
      </c>
      <c r="AZ210" t="str">
        <f t="shared" si="159"/>
        <v>Global rule</v>
      </c>
      <c r="BA210" t="str">
        <f t="shared" si="160"/>
        <v>Borrower Assessment</v>
      </c>
      <c r="BB210" t="str">
        <f t="shared" si="161"/>
        <v>All Data</v>
      </c>
      <c r="BC210" t="str">
        <f t="shared" si="162"/>
        <v>P144</v>
      </c>
      <c r="BD210" t="str">
        <f t="shared" si="163"/>
        <v>Well Restore Plus</v>
      </c>
      <c r="BE210" t="str">
        <f t="shared" si="164"/>
        <v>Global</v>
      </c>
      <c r="BF210" t="str">
        <f t="shared" si="165"/>
        <v>Global rule</v>
      </c>
      <c r="BG210" t="str">
        <f t="shared" si="166"/>
        <v>Borrower Assessment</v>
      </c>
      <c r="BH210" t="str">
        <f t="shared" si="167"/>
        <v>All Data</v>
      </c>
    </row>
    <row r="211" spans="1:60">
      <c r="A211" t="s">
        <v>506</v>
      </c>
      <c r="B211" t="s">
        <v>96</v>
      </c>
      <c r="C211" t="s">
        <v>409</v>
      </c>
      <c r="D211" t="s">
        <v>147</v>
      </c>
      <c r="E211" t="s">
        <v>170</v>
      </c>
      <c r="F211" t="s">
        <v>171</v>
      </c>
      <c r="G211" t="s">
        <v>186</v>
      </c>
      <c r="H211" t="s">
        <v>187</v>
      </c>
      <c r="I211" t="s">
        <v>197</v>
      </c>
      <c r="J211" t="s">
        <v>1209</v>
      </c>
      <c r="K211">
        <v>7</v>
      </c>
      <c r="L211" t="s">
        <v>1210</v>
      </c>
      <c r="M211" t="s">
        <v>503</v>
      </c>
      <c r="N211" t="s">
        <v>1237</v>
      </c>
      <c r="O211" t="s">
        <v>1243</v>
      </c>
      <c r="P211" t="s">
        <v>496</v>
      </c>
      <c r="Q211" t="s">
        <v>1214</v>
      </c>
      <c r="S211" t="str">
        <f t="shared" si="126"/>
        <v>P145</v>
      </c>
      <c r="T211" t="str">
        <f t="shared" si="127"/>
        <v>Well Variable</v>
      </c>
      <c r="U211" t="str">
        <f t="shared" si="128"/>
        <v>Global</v>
      </c>
      <c r="V211" t="str">
        <f t="shared" si="129"/>
        <v>Global rule</v>
      </c>
      <c r="W211" t="str">
        <f t="shared" si="130"/>
        <v>Guarantor Assessment</v>
      </c>
      <c r="X211" t="str">
        <f t="shared" si="131"/>
        <v>All Data</v>
      </c>
      <c r="Y211" t="str">
        <f t="shared" si="132"/>
        <v>P145</v>
      </c>
      <c r="Z211" t="str">
        <f t="shared" si="133"/>
        <v>Well Simple</v>
      </c>
      <c r="AA211" t="str">
        <f t="shared" si="134"/>
        <v>Global</v>
      </c>
      <c r="AB211" t="str">
        <f t="shared" si="135"/>
        <v>Global rule</v>
      </c>
      <c r="AC211" t="str">
        <f t="shared" si="136"/>
        <v>Guarantor Assessment</v>
      </c>
      <c r="AD211" t="str">
        <f t="shared" si="137"/>
        <v>All Data</v>
      </c>
      <c r="AE211" t="str">
        <f t="shared" si="138"/>
        <v>P145</v>
      </c>
      <c r="AF211" t="str">
        <f t="shared" si="139"/>
        <v>Well Simple Plus</v>
      </c>
      <c r="AG211" t="str">
        <f t="shared" si="140"/>
        <v>Global</v>
      </c>
      <c r="AH211" t="str">
        <f t="shared" si="141"/>
        <v>Global rule</v>
      </c>
      <c r="AI211" t="str">
        <f t="shared" si="142"/>
        <v>Guarantor Assessment</v>
      </c>
      <c r="AJ211" t="str">
        <f t="shared" si="143"/>
        <v>All Data</v>
      </c>
      <c r="AK211" t="str">
        <f t="shared" si="144"/>
        <v>P145</v>
      </c>
      <c r="AL211" t="str">
        <f t="shared" si="145"/>
        <v>Well Easy</v>
      </c>
      <c r="AM211" t="str">
        <f t="shared" si="146"/>
        <v>Global</v>
      </c>
      <c r="AN211" t="str">
        <f t="shared" si="147"/>
        <v>Global rule</v>
      </c>
      <c r="AO211" t="str">
        <f t="shared" si="148"/>
        <v>Guarantor Assessment</v>
      </c>
      <c r="AP211" t="str">
        <f t="shared" si="149"/>
        <v>All Data</v>
      </c>
      <c r="AQ211" t="str">
        <f t="shared" si="150"/>
        <v>P145</v>
      </c>
      <c r="AR211" t="str">
        <f t="shared" si="151"/>
        <v>Well Easy Plus</v>
      </c>
      <c r="AS211" t="str">
        <f t="shared" si="152"/>
        <v>Global</v>
      </c>
      <c r="AT211" t="str">
        <f t="shared" si="153"/>
        <v>Global rule</v>
      </c>
      <c r="AU211" t="str">
        <f t="shared" si="154"/>
        <v>Guarantor Assessment</v>
      </c>
      <c r="AV211" t="str">
        <f t="shared" si="155"/>
        <v>All Data</v>
      </c>
      <c r="AW211" t="str">
        <f t="shared" si="156"/>
        <v>P145</v>
      </c>
      <c r="AX211" t="str">
        <f t="shared" si="157"/>
        <v>Well Restore</v>
      </c>
      <c r="AY211" t="str">
        <f t="shared" si="158"/>
        <v>Global</v>
      </c>
      <c r="AZ211" t="str">
        <f t="shared" si="159"/>
        <v>Global rule</v>
      </c>
      <c r="BA211" t="str">
        <f t="shared" si="160"/>
        <v>Guarantor Assessment</v>
      </c>
      <c r="BB211" t="str">
        <f t="shared" si="161"/>
        <v>All Data</v>
      </c>
      <c r="BC211" t="str">
        <f t="shared" si="162"/>
        <v>P145</v>
      </c>
      <c r="BD211" t="str">
        <f t="shared" si="163"/>
        <v>Well Restore Plus</v>
      </c>
      <c r="BE211" t="str">
        <f t="shared" si="164"/>
        <v>Global</v>
      </c>
      <c r="BF211" t="str">
        <f t="shared" si="165"/>
        <v>Global rule</v>
      </c>
      <c r="BG211" t="str">
        <f t="shared" si="166"/>
        <v>Guarantor Assessment</v>
      </c>
      <c r="BH211" t="str">
        <f t="shared" si="167"/>
        <v>All Data</v>
      </c>
    </row>
    <row r="212" spans="1:60">
      <c r="A212" t="s">
        <v>511</v>
      </c>
      <c r="B212" t="s">
        <v>96</v>
      </c>
      <c r="C212" t="s">
        <v>409</v>
      </c>
      <c r="D212" t="s">
        <v>147</v>
      </c>
      <c r="E212" t="s">
        <v>170</v>
      </c>
      <c r="F212" t="s">
        <v>171</v>
      </c>
      <c r="G212" t="s">
        <v>186</v>
      </c>
      <c r="H212" t="s">
        <v>187</v>
      </c>
      <c r="I212" t="s">
        <v>197</v>
      </c>
      <c r="J212" t="s">
        <v>1209</v>
      </c>
      <c r="K212">
        <v>7</v>
      </c>
      <c r="L212" t="s">
        <v>1210</v>
      </c>
      <c r="M212" t="s">
        <v>495</v>
      </c>
      <c r="N212" t="s">
        <v>1237</v>
      </c>
      <c r="O212" t="s">
        <v>1238</v>
      </c>
      <c r="P212" t="s">
        <v>2231</v>
      </c>
      <c r="Q212" t="s">
        <v>1214</v>
      </c>
      <c r="S212" t="str">
        <f t="shared" si="126"/>
        <v>P146</v>
      </c>
      <c r="T212" t="str">
        <f t="shared" si="127"/>
        <v>Well Variable</v>
      </c>
      <c r="U212" t="str">
        <f t="shared" si="128"/>
        <v>Global</v>
      </c>
      <c r="V212" t="str">
        <f t="shared" si="129"/>
        <v>Global rule</v>
      </c>
      <c r="W212" t="str">
        <f t="shared" si="130"/>
        <v>Borrower Assessment</v>
      </c>
      <c r="X212" t="str">
        <f t="shared" si="131"/>
        <v>All Data</v>
      </c>
      <c r="Y212" t="str">
        <f t="shared" si="132"/>
        <v>P146</v>
      </c>
      <c r="Z212" t="str">
        <f t="shared" si="133"/>
        <v>Well Simple</v>
      </c>
      <c r="AA212" t="str">
        <f t="shared" si="134"/>
        <v>Global</v>
      </c>
      <c r="AB212" t="str">
        <f t="shared" si="135"/>
        <v>Global rule</v>
      </c>
      <c r="AC212" t="str">
        <f t="shared" si="136"/>
        <v>Borrower Assessment</v>
      </c>
      <c r="AD212" t="str">
        <f t="shared" si="137"/>
        <v>All Data</v>
      </c>
      <c r="AE212" t="str">
        <f t="shared" si="138"/>
        <v>P146</v>
      </c>
      <c r="AF212" t="str">
        <f t="shared" si="139"/>
        <v>Well Simple Plus</v>
      </c>
      <c r="AG212" t="str">
        <f t="shared" si="140"/>
        <v>Global</v>
      </c>
      <c r="AH212" t="str">
        <f t="shared" si="141"/>
        <v>Global rule</v>
      </c>
      <c r="AI212" t="str">
        <f t="shared" si="142"/>
        <v>Borrower Assessment</v>
      </c>
      <c r="AJ212" t="str">
        <f t="shared" si="143"/>
        <v>All Data</v>
      </c>
      <c r="AK212" t="str">
        <f t="shared" si="144"/>
        <v>P146</v>
      </c>
      <c r="AL212" t="str">
        <f t="shared" si="145"/>
        <v>Well Easy</v>
      </c>
      <c r="AM212" t="str">
        <f t="shared" si="146"/>
        <v>Global</v>
      </c>
      <c r="AN212" t="str">
        <f t="shared" si="147"/>
        <v>Global rule</v>
      </c>
      <c r="AO212" t="str">
        <f t="shared" si="148"/>
        <v>Borrower Assessment</v>
      </c>
      <c r="AP212" t="str">
        <f t="shared" si="149"/>
        <v>All Data</v>
      </c>
      <c r="AQ212" t="str">
        <f t="shared" si="150"/>
        <v>P146</v>
      </c>
      <c r="AR212" t="str">
        <f t="shared" si="151"/>
        <v>Well Easy Plus</v>
      </c>
      <c r="AS212" t="str">
        <f t="shared" si="152"/>
        <v>Global</v>
      </c>
      <c r="AT212" t="str">
        <f t="shared" si="153"/>
        <v>Global rule</v>
      </c>
      <c r="AU212" t="str">
        <f t="shared" si="154"/>
        <v>Borrower Assessment</v>
      </c>
      <c r="AV212" t="str">
        <f t="shared" si="155"/>
        <v>All Data</v>
      </c>
      <c r="AW212" t="str">
        <f t="shared" si="156"/>
        <v>P146</v>
      </c>
      <c r="AX212" t="str">
        <f t="shared" si="157"/>
        <v>Well Restore</v>
      </c>
      <c r="AY212" t="str">
        <f t="shared" si="158"/>
        <v>Global</v>
      </c>
      <c r="AZ212" t="str">
        <f t="shared" si="159"/>
        <v>Global rule</v>
      </c>
      <c r="BA212" t="str">
        <f t="shared" si="160"/>
        <v>Borrower Assessment</v>
      </c>
      <c r="BB212" t="str">
        <f t="shared" si="161"/>
        <v>All Data</v>
      </c>
      <c r="BC212" t="str">
        <f t="shared" si="162"/>
        <v>P146</v>
      </c>
      <c r="BD212" t="str">
        <f t="shared" si="163"/>
        <v>Well Restore Plus</v>
      </c>
      <c r="BE212" t="str">
        <f t="shared" si="164"/>
        <v>Global</v>
      </c>
      <c r="BF212" t="str">
        <f t="shared" si="165"/>
        <v>Global rule</v>
      </c>
      <c r="BG212" t="str">
        <f t="shared" si="166"/>
        <v>Borrower Assessment</v>
      </c>
      <c r="BH212" t="str">
        <f t="shared" si="167"/>
        <v>All Data</v>
      </c>
    </row>
    <row r="213" spans="1:60">
      <c r="A213" t="s">
        <v>514</v>
      </c>
      <c r="B213" t="s">
        <v>96</v>
      </c>
      <c r="C213" t="s">
        <v>409</v>
      </c>
      <c r="D213" t="s">
        <v>147</v>
      </c>
      <c r="E213" t="s">
        <v>170</v>
      </c>
      <c r="F213" t="s">
        <v>171</v>
      </c>
      <c r="G213" t="s">
        <v>186</v>
      </c>
      <c r="H213" t="s">
        <v>187</v>
      </c>
      <c r="I213" t="s">
        <v>197</v>
      </c>
      <c r="J213" t="s">
        <v>1209</v>
      </c>
      <c r="K213">
        <v>7</v>
      </c>
      <c r="L213" t="s">
        <v>1210</v>
      </c>
      <c r="M213" t="s">
        <v>495</v>
      </c>
      <c r="N213" t="s">
        <v>1251</v>
      </c>
      <c r="O213" t="s">
        <v>1238</v>
      </c>
      <c r="P213" t="s">
        <v>1252</v>
      </c>
      <c r="Q213" t="s">
        <v>1214</v>
      </c>
      <c r="S213" t="str">
        <f t="shared" si="126"/>
        <v>P147</v>
      </c>
      <c r="T213" t="str">
        <f t="shared" si="127"/>
        <v>Well Variable</v>
      </c>
      <c r="U213" t="str">
        <f t="shared" si="128"/>
        <v>Global</v>
      </c>
      <c r="V213" t="str">
        <f t="shared" si="129"/>
        <v>Global rule</v>
      </c>
      <c r="W213" t="str">
        <f t="shared" si="130"/>
        <v>Borrower Assessment</v>
      </c>
      <c r="X213" t="str">
        <f t="shared" si="131"/>
        <v>All Data</v>
      </c>
      <c r="Y213" t="str">
        <f t="shared" si="132"/>
        <v>P147</v>
      </c>
      <c r="Z213" t="str">
        <f t="shared" si="133"/>
        <v>Well Simple</v>
      </c>
      <c r="AA213" t="str">
        <f t="shared" si="134"/>
        <v>Global</v>
      </c>
      <c r="AB213" t="str">
        <f t="shared" si="135"/>
        <v>Global rule</v>
      </c>
      <c r="AC213" t="str">
        <f t="shared" si="136"/>
        <v>Borrower Assessment</v>
      </c>
      <c r="AD213" t="str">
        <f t="shared" si="137"/>
        <v>All Data</v>
      </c>
      <c r="AE213" t="str">
        <f t="shared" si="138"/>
        <v>P147</v>
      </c>
      <c r="AF213" t="str">
        <f t="shared" si="139"/>
        <v>Well Simple Plus</v>
      </c>
      <c r="AG213" t="str">
        <f t="shared" si="140"/>
        <v>Global</v>
      </c>
      <c r="AH213" t="str">
        <f t="shared" si="141"/>
        <v>Global rule</v>
      </c>
      <c r="AI213" t="str">
        <f t="shared" si="142"/>
        <v>Borrower Assessment</v>
      </c>
      <c r="AJ213" t="str">
        <f t="shared" si="143"/>
        <v>All Data</v>
      </c>
      <c r="AK213" t="str">
        <f t="shared" si="144"/>
        <v>P147</v>
      </c>
      <c r="AL213" t="str">
        <f t="shared" si="145"/>
        <v>Well Easy</v>
      </c>
      <c r="AM213" t="str">
        <f t="shared" si="146"/>
        <v>Global</v>
      </c>
      <c r="AN213" t="str">
        <f t="shared" si="147"/>
        <v>Global rule</v>
      </c>
      <c r="AO213" t="str">
        <f t="shared" si="148"/>
        <v>Borrower Assessment</v>
      </c>
      <c r="AP213" t="str">
        <f t="shared" si="149"/>
        <v>All Data</v>
      </c>
      <c r="AQ213" t="str">
        <f t="shared" si="150"/>
        <v>P147</v>
      </c>
      <c r="AR213" t="str">
        <f t="shared" si="151"/>
        <v>Well Easy Plus</v>
      </c>
      <c r="AS213" t="str">
        <f t="shared" si="152"/>
        <v>Global</v>
      </c>
      <c r="AT213" t="str">
        <f t="shared" si="153"/>
        <v>Global rule</v>
      </c>
      <c r="AU213" t="str">
        <f t="shared" si="154"/>
        <v>Borrower Assessment</v>
      </c>
      <c r="AV213" t="str">
        <f t="shared" si="155"/>
        <v>All Data</v>
      </c>
      <c r="AW213" t="str">
        <f t="shared" si="156"/>
        <v>P147</v>
      </c>
      <c r="AX213" t="str">
        <f t="shared" si="157"/>
        <v>Well Restore</v>
      </c>
      <c r="AY213" t="str">
        <f t="shared" si="158"/>
        <v>Global</v>
      </c>
      <c r="AZ213" t="str">
        <f t="shared" si="159"/>
        <v>Global rule</v>
      </c>
      <c r="BA213" t="str">
        <f t="shared" si="160"/>
        <v>Borrower Assessment</v>
      </c>
      <c r="BB213" t="str">
        <f t="shared" si="161"/>
        <v>All Data</v>
      </c>
      <c r="BC213" t="str">
        <f t="shared" si="162"/>
        <v>P147</v>
      </c>
      <c r="BD213" t="str">
        <f t="shared" si="163"/>
        <v>Well Restore Plus</v>
      </c>
      <c r="BE213" t="str">
        <f t="shared" si="164"/>
        <v>Global</v>
      </c>
      <c r="BF213" t="str">
        <f t="shared" si="165"/>
        <v>Global rule</v>
      </c>
      <c r="BG213" t="str">
        <f t="shared" si="166"/>
        <v>Borrower Assessment</v>
      </c>
      <c r="BH213" t="str">
        <f t="shared" si="167"/>
        <v>All Data</v>
      </c>
    </row>
    <row r="214" spans="1:60">
      <c r="A214" t="s">
        <v>516</v>
      </c>
      <c r="B214" t="s">
        <v>96</v>
      </c>
      <c r="C214" t="s">
        <v>409</v>
      </c>
      <c r="D214" t="s">
        <v>147</v>
      </c>
      <c r="E214" t="s">
        <v>170</v>
      </c>
      <c r="F214" t="s">
        <v>171</v>
      </c>
      <c r="G214" t="s">
        <v>186</v>
      </c>
      <c r="H214" t="s">
        <v>187</v>
      </c>
      <c r="I214" t="s">
        <v>197</v>
      </c>
      <c r="J214" t="s">
        <v>1209</v>
      </c>
      <c r="K214">
        <v>7</v>
      </c>
      <c r="L214" t="s">
        <v>1210</v>
      </c>
      <c r="M214" t="s">
        <v>503</v>
      </c>
      <c r="N214" t="s">
        <v>1251</v>
      </c>
      <c r="O214" t="s">
        <v>1243</v>
      </c>
      <c r="P214" t="s">
        <v>1252</v>
      </c>
      <c r="Q214" t="s">
        <v>1214</v>
      </c>
      <c r="S214" t="str">
        <f t="shared" si="126"/>
        <v>P148</v>
      </c>
      <c r="T214" t="str">
        <f t="shared" si="127"/>
        <v>Well Variable</v>
      </c>
      <c r="U214" t="str">
        <f t="shared" si="128"/>
        <v>Global</v>
      </c>
      <c r="V214" t="str">
        <f t="shared" si="129"/>
        <v>Global rule</v>
      </c>
      <c r="W214" t="str">
        <f t="shared" si="130"/>
        <v>Guarantor Assessment</v>
      </c>
      <c r="X214" t="str">
        <f t="shared" si="131"/>
        <v>All Data</v>
      </c>
      <c r="Y214" t="str">
        <f t="shared" si="132"/>
        <v>P148</v>
      </c>
      <c r="Z214" t="str">
        <f t="shared" si="133"/>
        <v>Well Simple</v>
      </c>
      <c r="AA214" t="str">
        <f t="shared" si="134"/>
        <v>Global</v>
      </c>
      <c r="AB214" t="str">
        <f t="shared" si="135"/>
        <v>Global rule</v>
      </c>
      <c r="AC214" t="str">
        <f t="shared" si="136"/>
        <v>Guarantor Assessment</v>
      </c>
      <c r="AD214" t="str">
        <f t="shared" si="137"/>
        <v>All Data</v>
      </c>
      <c r="AE214" t="str">
        <f t="shared" si="138"/>
        <v>P148</v>
      </c>
      <c r="AF214" t="str">
        <f t="shared" si="139"/>
        <v>Well Simple Plus</v>
      </c>
      <c r="AG214" t="str">
        <f t="shared" si="140"/>
        <v>Global</v>
      </c>
      <c r="AH214" t="str">
        <f t="shared" si="141"/>
        <v>Global rule</v>
      </c>
      <c r="AI214" t="str">
        <f t="shared" si="142"/>
        <v>Guarantor Assessment</v>
      </c>
      <c r="AJ214" t="str">
        <f t="shared" si="143"/>
        <v>All Data</v>
      </c>
      <c r="AK214" t="str">
        <f t="shared" si="144"/>
        <v>P148</v>
      </c>
      <c r="AL214" t="str">
        <f t="shared" si="145"/>
        <v>Well Easy</v>
      </c>
      <c r="AM214" t="str">
        <f t="shared" si="146"/>
        <v>Global</v>
      </c>
      <c r="AN214" t="str">
        <f t="shared" si="147"/>
        <v>Global rule</v>
      </c>
      <c r="AO214" t="str">
        <f t="shared" si="148"/>
        <v>Guarantor Assessment</v>
      </c>
      <c r="AP214" t="str">
        <f t="shared" si="149"/>
        <v>All Data</v>
      </c>
      <c r="AQ214" t="str">
        <f t="shared" si="150"/>
        <v>P148</v>
      </c>
      <c r="AR214" t="str">
        <f t="shared" si="151"/>
        <v>Well Easy Plus</v>
      </c>
      <c r="AS214" t="str">
        <f t="shared" si="152"/>
        <v>Global</v>
      </c>
      <c r="AT214" t="str">
        <f t="shared" si="153"/>
        <v>Global rule</v>
      </c>
      <c r="AU214" t="str">
        <f t="shared" si="154"/>
        <v>Guarantor Assessment</v>
      </c>
      <c r="AV214" t="str">
        <f t="shared" si="155"/>
        <v>All Data</v>
      </c>
      <c r="AW214" t="str">
        <f t="shared" si="156"/>
        <v>P148</v>
      </c>
      <c r="AX214" t="str">
        <f t="shared" si="157"/>
        <v>Well Restore</v>
      </c>
      <c r="AY214" t="str">
        <f t="shared" si="158"/>
        <v>Global</v>
      </c>
      <c r="AZ214" t="str">
        <f t="shared" si="159"/>
        <v>Global rule</v>
      </c>
      <c r="BA214" t="str">
        <f t="shared" si="160"/>
        <v>Guarantor Assessment</v>
      </c>
      <c r="BB214" t="str">
        <f t="shared" si="161"/>
        <v>All Data</v>
      </c>
      <c r="BC214" t="str">
        <f t="shared" si="162"/>
        <v>P148</v>
      </c>
      <c r="BD214" t="str">
        <f t="shared" si="163"/>
        <v>Well Restore Plus</v>
      </c>
      <c r="BE214" t="str">
        <f t="shared" si="164"/>
        <v>Global</v>
      </c>
      <c r="BF214" t="str">
        <f t="shared" si="165"/>
        <v>Global rule</v>
      </c>
      <c r="BG214" t="str">
        <f t="shared" si="166"/>
        <v>Guarantor Assessment</v>
      </c>
      <c r="BH214" t="str">
        <f t="shared" si="167"/>
        <v>All Data</v>
      </c>
    </row>
    <row r="215" spans="1:60">
      <c r="A215" t="s">
        <v>518</v>
      </c>
      <c r="B215" t="s">
        <v>96</v>
      </c>
      <c r="C215" t="s">
        <v>409</v>
      </c>
      <c r="D215" t="s">
        <v>147</v>
      </c>
      <c r="E215" t="s">
        <v>170</v>
      </c>
      <c r="F215" t="s">
        <v>171</v>
      </c>
      <c r="G215" t="s">
        <v>186</v>
      </c>
      <c r="H215" t="s">
        <v>187</v>
      </c>
      <c r="I215" t="s">
        <v>197</v>
      </c>
      <c r="J215" t="s">
        <v>1209</v>
      </c>
      <c r="K215">
        <v>7</v>
      </c>
      <c r="L215" t="s">
        <v>1210</v>
      </c>
      <c r="M215" t="s">
        <v>416</v>
      </c>
      <c r="N215" t="s">
        <v>1260</v>
      </c>
      <c r="O215" t="s">
        <v>416</v>
      </c>
      <c r="P215" t="s">
        <v>1261</v>
      </c>
      <c r="Q215" t="s">
        <v>1262</v>
      </c>
      <c r="S215" t="str">
        <f t="shared" si="126"/>
        <v>P149</v>
      </c>
      <c r="T215" t="str">
        <f t="shared" si="127"/>
        <v>Well Variable</v>
      </c>
      <c r="U215" t="str">
        <f t="shared" si="128"/>
        <v>Global</v>
      </c>
      <c r="V215" t="str">
        <f t="shared" si="129"/>
        <v>Global rule</v>
      </c>
      <c r="W215" t="str">
        <f t="shared" si="130"/>
        <v>Employment</v>
      </c>
      <c r="X215" t="str">
        <f t="shared" si="131"/>
        <v>Missing Data Only</v>
      </c>
      <c r="Y215" t="str">
        <f t="shared" si="132"/>
        <v>P149</v>
      </c>
      <c r="Z215" t="str">
        <f t="shared" si="133"/>
        <v>Well Simple</v>
      </c>
      <c r="AA215" t="str">
        <f t="shared" si="134"/>
        <v>Global</v>
      </c>
      <c r="AB215" t="str">
        <f t="shared" si="135"/>
        <v>Global rule</v>
      </c>
      <c r="AC215" t="str">
        <f t="shared" si="136"/>
        <v>Employment</v>
      </c>
      <c r="AD215" t="str">
        <f t="shared" si="137"/>
        <v>Missing Data Only</v>
      </c>
      <c r="AE215" t="str">
        <f t="shared" si="138"/>
        <v>P149</v>
      </c>
      <c r="AF215" t="str">
        <f t="shared" si="139"/>
        <v>Well Simple Plus</v>
      </c>
      <c r="AG215" t="str">
        <f t="shared" si="140"/>
        <v>Global</v>
      </c>
      <c r="AH215" t="str">
        <f t="shared" si="141"/>
        <v>Global rule</v>
      </c>
      <c r="AI215" t="str">
        <f t="shared" si="142"/>
        <v>Employment</v>
      </c>
      <c r="AJ215" t="str">
        <f t="shared" si="143"/>
        <v>Missing Data Only</v>
      </c>
      <c r="AK215" t="str">
        <f t="shared" si="144"/>
        <v>P149</v>
      </c>
      <c r="AL215" t="str">
        <f t="shared" si="145"/>
        <v>Well Easy</v>
      </c>
      <c r="AM215" t="str">
        <f t="shared" si="146"/>
        <v>Global</v>
      </c>
      <c r="AN215" t="str">
        <f t="shared" si="147"/>
        <v>Global rule</v>
      </c>
      <c r="AO215" t="str">
        <f t="shared" si="148"/>
        <v>Employment</v>
      </c>
      <c r="AP215" t="str">
        <f t="shared" si="149"/>
        <v>Missing Data Only</v>
      </c>
      <c r="AQ215" t="str">
        <f t="shared" si="150"/>
        <v>P149</v>
      </c>
      <c r="AR215" t="str">
        <f t="shared" si="151"/>
        <v>Well Easy Plus</v>
      </c>
      <c r="AS215" t="str">
        <f t="shared" si="152"/>
        <v>Global</v>
      </c>
      <c r="AT215" t="str">
        <f t="shared" si="153"/>
        <v>Global rule</v>
      </c>
      <c r="AU215" t="str">
        <f t="shared" si="154"/>
        <v>Employment</v>
      </c>
      <c r="AV215" t="str">
        <f t="shared" si="155"/>
        <v>Missing Data Only</v>
      </c>
      <c r="AW215" t="str">
        <f t="shared" si="156"/>
        <v>P149</v>
      </c>
      <c r="AX215" t="str">
        <f t="shared" si="157"/>
        <v>Well Restore</v>
      </c>
      <c r="AY215" t="str">
        <f t="shared" si="158"/>
        <v>Global</v>
      </c>
      <c r="AZ215" t="str">
        <f t="shared" si="159"/>
        <v>Global rule</v>
      </c>
      <c r="BA215" t="str">
        <f t="shared" si="160"/>
        <v>Employment</v>
      </c>
      <c r="BB215" t="str">
        <f t="shared" si="161"/>
        <v>Missing Data Only</v>
      </c>
      <c r="BC215" t="str">
        <f t="shared" si="162"/>
        <v>P149</v>
      </c>
      <c r="BD215" t="str">
        <f t="shared" si="163"/>
        <v>Well Restore Plus</v>
      </c>
      <c r="BE215" t="str">
        <f t="shared" si="164"/>
        <v>Global</v>
      </c>
      <c r="BF215" t="str">
        <f t="shared" si="165"/>
        <v>Global rule</v>
      </c>
      <c r="BG215" t="str">
        <f t="shared" si="166"/>
        <v>Employment</v>
      </c>
      <c r="BH215" t="str">
        <f t="shared" si="167"/>
        <v>Missing Data Only</v>
      </c>
    </row>
    <row r="216" spans="1:60">
      <c r="A216" t="s">
        <v>524</v>
      </c>
      <c r="B216" t="s">
        <v>96</v>
      </c>
      <c r="C216" t="s">
        <v>409</v>
      </c>
      <c r="D216" t="s">
        <v>147</v>
      </c>
      <c r="E216" t="s">
        <v>170</v>
      </c>
      <c r="F216" t="s">
        <v>171</v>
      </c>
      <c r="G216" t="s">
        <v>186</v>
      </c>
      <c r="H216" t="s">
        <v>187</v>
      </c>
      <c r="I216" t="s">
        <v>197</v>
      </c>
      <c r="J216" t="s">
        <v>1209</v>
      </c>
      <c r="K216">
        <v>7</v>
      </c>
      <c r="L216" t="s">
        <v>1210</v>
      </c>
      <c r="M216" t="s">
        <v>416</v>
      </c>
      <c r="N216" t="s">
        <v>1267</v>
      </c>
      <c r="O216" t="s">
        <v>416</v>
      </c>
      <c r="P216" t="s">
        <v>1268</v>
      </c>
      <c r="Q216" t="s">
        <v>1214</v>
      </c>
      <c r="S216" t="str">
        <f t="shared" si="126"/>
        <v>P150</v>
      </c>
      <c r="T216" t="str">
        <f t="shared" si="127"/>
        <v>Well Variable</v>
      </c>
      <c r="U216" t="str">
        <f t="shared" si="128"/>
        <v>Global</v>
      </c>
      <c r="V216" t="str">
        <f t="shared" si="129"/>
        <v>Global rule</v>
      </c>
      <c r="W216" t="str">
        <f t="shared" si="130"/>
        <v>Employment</v>
      </c>
      <c r="X216" t="str">
        <f t="shared" si="131"/>
        <v>All Data</v>
      </c>
      <c r="Y216" t="str">
        <f t="shared" si="132"/>
        <v>P150</v>
      </c>
      <c r="Z216" t="str">
        <f t="shared" si="133"/>
        <v>Well Simple</v>
      </c>
      <c r="AA216" t="str">
        <f t="shared" si="134"/>
        <v>Global</v>
      </c>
      <c r="AB216" t="str">
        <f t="shared" si="135"/>
        <v>Global rule</v>
      </c>
      <c r="AC216" t="str">
        <f t="shared" si="136"/>
        <v>Employment</v>
      </c>
      <c r="AD216" t="str">
        <f t="shared" si="137"/>
        <v>All Data</v>
      </c>
      <c r="AE216" t="str">
        <f t="shared" si="138"/>
        <v>P150</v>
      </c>
      <c r="AF216" t="str">
        <f t="shared" si="139"/>
        <v>Well Simple Plus</v>
      </c>
      <c r="AG216" t="str">
        <f t="shared" si="140"/>
        <v>Global</v>
      </c>
      <c r="AH216" t="str">
        <f t="shared" si="141"/>
        <v>Global rule</v>
      </c>
      <c r="AI216" t="str">
        <f t="shared" si="142"/>
        <v>Employment</v>
      </c>
      <c r="AJ216" t="str">
        <f t="shared" si="143"/>
        <v>All Data</v>
      </c>
      <c r="AK216" t="str">
        <f t="shared" si="144"/>
        <v>P150</v>
      </c>
      <c r="AL216" t="str">
        <f t="shared" si="145"/>
        <v>Well Easy</v>
      </c>
      <c r="AM216" t="str">
        <f t="shared" si="146"/>
        <v>Global</v>
      </c>
      <c r="AN216" t="str">
        <f t="shared" si="147"/>
        <v>Global rule</v>
      </c>
      <c r="AO216" t="str">
        <f t="shared" si="148"/>
        <v>Employment</v>
      </c>
      <c r="AP216" t="str">
        <f t="shared" si="149"/>
        <v>All Data</v>
      </c>
      <c r="AQ216" t="str">
        <f t="shared" si="150"/>
        <v>P150</v>
      </c>
      <c r="AR216" t="str">
        <f t="shared" si="151"/>
        <v>Well Easy Plus</v>
      </c>
      <c r="AS216" t="str">
        <f t="shared" si="152"/>
        <v>Global</v>
      </c>
      <c r="AT216" t="str">
        <f t="shared" si="153"/>
        <v>Global rule</v>
      </c>
      <c r="AU216" t="str">
        <f t="shared" si="154"/>
        <v>Employment</v>
      </c>
      <c r="AV216" t="str">
        <f t="shared" si="155"/>
        <v>All Data</v>
      </c>
      <c r="AW216" t="str">
        <f t="shared" si="156"/>
        <v>P150</v>
      </c>
      <c r="AX216" t="str">
        <f t="shared" si="157"/>
        <v>Well Restore</v>
      </c>
      <c r="AY216" t="str">
        <f t="shared" si="158"/>
        <v>Global</v>
      </c>
      <c r="AZ216" t="str">
        <f t="shared" si="159"/>
        <v>Global rule</v>
      </c>
      <c r="BA216" t="str">
        <f t="shared" si="160"/>
        <v>Employment</v>
      </c>
      <c r="BB216" t="str">
        <f t="shared" si="161"/>
        <v>All Data</v>
      </c>
      <c r="BC216" t="str">
        <f t="shared" si="162"/>
        <v>P150</v>
      </c>
      <c r="BD216" t="str">
        <f t="shared" si="163"/>
        <v>Well Restore Plus</v>
      </c>
      <c r="BE216" t="str">
        <f t="shared" si="164"/>
        <v>Global</v>
      </c>
      <c r="BF216" t="str">
        <f t="shared" si="165"/>
        <v>Global rule</v>
      </c>
      <c r="BG216" t="str">
        <f t="shared" si="166"/>
        <v>Employment</v>
      </c>
      <c r="BH216" t="str">
        <f t="shared" si="167"/>
        <v>All Data</v>
      </c>
    </row>
    <row r="217" spans="1:60">
      <c r="A217" t="s">
        <v>530</v>
      </c>
      <c r="B217" t="s">
        <v>96</v>
      </c>
      <c r="C217" t="s">
        <v>409</v>
      </c>
      <c r="D217" t="s">
        <v>147</v>
      </c>
      <c r="E217" t="s">
        <v>170</v>
      </c>
      <c r="F217" t="s">
        <v>171</v>
      </c>
      <c r="G217" t="s">
        <v>186</v>
      </c>
      <c r="H217" t="s">
        <v>187</v>
      </c>
      <c r="I217" t="s">
        <v>197</v>
      </c>
      <c r="J217" t="s">
        <v>1209</v>
      </c>
      <c r="K217">
        <v>7</v>
      </c>
      <c r="L217" t="s">
        <v>1210</v>
      </c>
      <c r="M217" t="s">
        <v>416</v>
      </c>
      <c r="N217" t="s">
        <v>1267</v>
      </c>
      <c r="O217" t="s">
        <v>416</v>
      </c>
      <c r="P217" t="s">
        <v>1273</v>
      </c>
      <c r="Q217" t="s">
        <v>1214</v>
      </c>
      <c r="S217" t="str">
        <f t="shared" si="126"/>
        <v>P151</v>
      </c>
      <c r="T217" t="str">
        <f t="shared" si="127"/>
        <v>Well Variable</v>
      </c>
      <c r="U217" t="str">
        <f t="shared" si="128"/>
        <v>Global</v>
      </c>
      <c r="V217" t="str">
        <f t="shared" si="129"/>
        <v>Global rule</v>
      </c>
      <c r="W217" t="str">
        <f t="shared" si="130"/>
        <v>Employment</v>
      </c>
      <c r="X217" t="str">
        <f t="shared" si="131"/>
        <v>All Data</v>
      </c>
      <c r="Y217" t="str">
        <f t="shared" si="132"/>
        <v>P151</v>
      </c>
      <c r="Z217" t="str">
        <f t="shared" si="133"/>
        <v>Well Simple</v>
      </c>
      <c r="AA217" t="str">
        <f t="shared" si="134"/>
        <v>Global</v>
      </c>
      <c r="AB217" t="str">
        <f t="shared" si="135"/>
        <v>Global rule</v>
      </c>
      <c r="AC217" t="str">
        <f t="shared" si="136"/>
        <v>Employment</v>
      </c>
      <c r="AD217" t="str">
        <f t="shared" si="137"/>
        <v>All Data</v>
      </c>
      <c r="AE217" t="str">
        <f t="shared" si="138"/>
        <v>P151</v>
      </c>
      <c r="AF217" t="str">
        <f t="shared" si="139"/>
        <v>Well Simple Plus</v>
      </c>
      <c r="AG217" t="str">
        <f t="shared" si="140"/>
        <v>Global</v>
      </c>
      <c r="AH217" t="str">
        <f t="shared" si="141"/>
        <v>Global rule</v>
      </c>
      <c r="AI217" t="str">
        <f t="shared" si="142"/>
        <v>Employment</v>
      </c>
      <c r="AJ217" t="str">
        <f t="shared" si="143"/>
        <v>All Data</v>
      </c>
      <c r="AK217" t="str">
        <f t="shared" si="144"/>
        <v>P151</v>
      </c>
      <c r="AL217" t="str">
        <f t="shared" si="145"/>
        <v>Well Easy</v>
      </c>
      <c r="AM217" t="str">
        <f t="shared" si="146"/>
        <v>Global</v>
      </c>
      <c r="AN217" t="str">
        <f t="shared" si="147"/>
        <v>Global rule</v>
      </c>
      <c r="AO217" t="str">
        <f t="shared" si="148"/>
        <v>Employment</v>
      </c>
      <c r="AP217" t="str">
        <f t="shared" si="149"/>
        <v>All Data</v>
      </c>
      <c r="AQ217" t="str">
        <f t="shared" si="150"/>
        <v>P151</v>
      </c>
      <c r="AR217" t="str">
        <f t="shared" si="151"/>
        <v>Well Easy Plus</v>
      </c>
      <c r="AS217" t="str">
        <f t="shared" si="152"/>
        <v>Global</v>
      </c>
      <c r="AT217" t="str">
        <f t="shared" si="153"/>
        <v>Global rule</v>
      </c>
      <c r="AU217" t="str">
        <f t="shared" si="154"/>
        <v>Employment</v>
      </c>
      <c r="AV217" t="str">
        <f t="shared" si="155"/>
        <v>All Data</v>
      </c>
      <c r="AW217" t="str">
        <f t="shared" si="156"/>
        <v>P151</v>
      </c>
      <c r="AX217" t="str">
        <f t="shared" si="157"/>
        <v>Well Restore</v>
      </c>
      <c r="AY217" t="str">
        <f t="shared" si="158"/>
        <v>Global</v>
      </c>
      <c r="AZ217" t="str">
        <f t="shared" si="159"/>
        <v>Global rule</v>
      </c>
      <c r="BA217" t="str">
        <f t="shared" si="160"/>
        <v>Employment</v>
      </c>
      <c r="BB217" t="str">
        <f t="shared" si="161"/>
        <v>All Data</v>
      </c>
      <c r="BC217" t="str">
        <f t="shared" si="162"/>
        <v>P151</v>
      </c>
      <c r="BD217" t="str">
        <f t="shared" si="163"/>
        <v>Well Restore Plus</v>
      </c>
      <c r="BE217" t="str">
        <f t="shared" si="164"/>
        <v>Global</v>
      </c>
      <c r="BF217" t="str">
        <f t="shared" si="165"/>
        <v>Global rule</v>
      </c>
      <c r="BG217" t="str">
        <f t="shared" si="166"/>
        <v>Employment</v>
      </c>
      <c r="BH217" t="str">
        <f t="shared" si="167"/>
        <v>All Data</v>
      </c>
    </row>
    <row r="218" spans="1:60">
      <c r="A218" t="s">
        <v>538</v>
      </c>
      <c r="B218" t="s">
        <v>96</v>
      </c>
      <c r="C218" t="s">
        <v>409</v>
      </c>
      <c r="D218" t="s">
        <v>147</v>
      </c>
      <c r="E218" t="s">
        <v>170</v>
      </c>
      <c r="F218" t="s">
        <v>171</v>
      </c>
      <c r="G218" t="s">
        <v>186</v>
      </c>
      <c r="H218" t="s">
        <v>187</v>
      </c>
      <c r="I218" t="s">
        <v>197</v>
      </c>
      <c r="J218" t="s">
        <v>1209</v>
      </c>
      <c r="K218">
        <v>7</v>
      </c>
      <c r="L218" t="s">
        <v>1210</v>
      </c>
      <c r="M218" t="s">
        <v>534</v>
      </c>
      <c r="N218" t="s">
        <v>1277</v>
      </c>
      <c r="O218" t="s">
        <v>1278</v>
      </c>
      <c r="P218" t="s">
        <v>1279</v>
      </c>
      <c r="Q218" t="s">
        <v>1214</v>
      </c>
      <c r="S218" t="str">
        <f t="shared" si="126"/>
        <v>P152</v>
      </c>
      <c r="T218" t="str">
        <f t="shared" si="127"/>
        <v>Well Variable</v>
      </c>
      <c r="U218" t="str">
        <f t="shared" si="128"/>
        <v>Global</v>
      </c>
      <c r="V218" t="str">
        <f t="shared" si="129"/>
        <v>Global rule</v>
      </c>
      <c r="W218" t="str">
        <f t="shared" si="130"/>
        <v>Rental Property</v>
      </c>
      <c r="X218" t="str">
        <f t="shared" si="131"/>
        <v>All Data</v>
      </c>
      <c r="Y218" t="str">
        <f t="shared" si="132"/>
        <v>P152</v>
      </c>
      <c r="Z218" t="str">
        <f t="shared" si="133"/>
        <v>Well Simple</v>
      </c>
      <c r="AA218" t="str">
        <f t="shared" si="134"/>
        <v>Global</v>
      </c>
      <c r="AB218" t="str">
        <f t="shared" si="135"/>
        <v>Global rule</v>
      </c>
      <c r="AC218" t="str">
        <f t="shared" si="136"/>
        <v>Rental Property</v>
      </c>
      <c r="AD218" t="str">
        <f t="shared" si="137"/>
        <v>All Data</v>
      </c>
      <c r="AE218" t="str">
        <f t="shared" si="138"/>
        <v>P152</v>
      </c>
      <c r="AF218" t="str">
        <f t="shared" si="139"/>
        <v>Well Simple Plus</v>
      </c>
      <c r="AG218" t="str">
        <f t="shared" si="140"/>
        <v>Global</v>
      </c>
      <c r="AH218" t="str">
        <f t="shared" si="141"/>
        <v>Global rule</v>
      </c>
      <c r="AI218" t="str">
        <f t="shared" si="142"/>
        <v>Rental Property</v>
      </c>
      <c r="AJ218" t="str">
        <f t="shared" si="143"/>
        <v>All Data</v>
      </c>
      <c r="AK218" t="str">
        <f t="shared" si="144"/>
        <v>P152</v>
      </c>
      <c r="AL218" t="str">
        <f t="shared" si="145"/>
        <v>Well Easy</v>
      </c>
      <c r="AM218" t="str">
        <f t="shared" si="146"/>
        <v>Global</v>
      </c>
      <c r="AN218" t="str">
        <f t="shared" si="147"/>
        <v>Global rule</v>
      </c>
      <c r="AO218" t="str">
        <f t="shared" si="148"/>
        <v>Rental Property</v>
      </c>
      <c r="AP218" t="str">
        <f t="shared" si="149"/>
        <v>All Data</v>
      </c>
      <c r="AQ218" t="str">
        <f t="shared" si="150"/>
        <v>P152</v>
      </c>
      <c r="AR218" t="str">
        <f t="shared" si="151"/>
        <v>Well Easy Plus</v>
      </c>
      <c r="AS218" t="str">
        <f t="shared" si="152"/>
        <v>Global</v>
      </c>
      <c r="AT218" t="str">
        <f t="shared" si="153"/>
        <v>Global rule</v>
      </c>
      <c r="AU218" t="str">
        <f t="shared" si="154"/>
        <v>Rental Property</v>
      </c>
      <c r="AV218" t="str">
        <f t="shared" si="155"/>
        <v>All Data</v>
      </c>
      <c r="AW218" t="str">
        <f t="shared" si="156"/>
        <v>P152</v>
      </c>
      <c r="AX218" t="str">
        <f t="shared" si="157"/>
        <v>Well Restore</v>
      </c>
      <c r="AY218" t="str">
        <f t="shared" si="158"/>
        <v>Global</v>
      </c>
      <c r="AZ218" t="str">
        <f t="shared" si="159"/>
        <v>Global rule</v>
      </c>
      <c r="BA218" t="str">
        <f t="shared" si="160"/>
        <v>Rental Property</v>
      </c>
      <c r="BB218" t="str">
        <f t="shared" si="161"/>
        <v>All Data</v>
      </c>
      <c r="BC218" t="str">
        <f t="shared" si="162"/>
        <v>P152</v>
      </c>
      <c r="BD218" t="str">
        <f t="shared" si="163"/>
        <v>Well Restore Plus</v>
      </c>
      <c r="BE218" t="str">
        <f t="shared" si="164"/>
        <v>Global</v>
      </c>
      <c r="BF218" t="str">
        <f t="shared" si="165"/>
        <v>Global rule</v>
      </c>
      <c r="BG218" t="str">
        <f t="shared" si="166"/>
        <v>Rental Property</v>
      </c>
      <c r="BH218" t="str">
        <f t="shared" si="167"/>
        <v>All Data</v>
      </c>
    </row>
    <row r="219" spans="1:60">
      <c r="A219" t="s">
        <v>546</v>
      </c>
      <c r="B219" t="s">
        <v>99</v>
      </c>
      <c r="C219" t="s">
        <v>409</v>
      </c>
      <c r="D219" t="s">
        <v>147</v>
      </c>
      <c r="E219" t="s">
        <v>170</v>
      </c>
      <c r="F219" t="s">
        <v>171</v>
      </c>
      <c r="G219" t="s">
        <v>186</v>
      </c>
      <c r="H219" t="s">
        <v>187</v>
      </c>
      <c r="I219" t="s">
        <v>197</v>
      </c>
      <c r="J219" t="s">
        <v>1209</v>
      </c>
      <c r="K219">
        <v>7</v>
      </c>
      <c r="L219" t="s">
        <v>1210</v>
      </c>
      <c r="M219" t="s">
        <v>1204</v>
      </c>
      <c r="N219" t="s">
        <v>1284</v>
      </c>
      <c r="O219" t="s">
        <v>1285</v>
      </c>
      <c r="P219" t="s">
        <v>1286</v>
      </c>
      <c r="Q219" t="s">
        <v>1262</v>
      </c>
      <c r="S219" t="str">
        <f t="shared" si="126"/>
        <v>P154</v>
      </c>
      <c r="T219" t="str">
        <f t="shared" si="127"/>
        <v>Well Variable</v>
      </c>
      <c r="U219" t="str">
        <f t="shared" si="128"/>
        <v>Global</v>
      </c>
      <c r="V219" t="str">
        <f t="shared" si="129"/>
        <v>Global rule</v>
      </c>
      <c r="W219" t="str">
        <f t="shared" si="130"/>
        <v>Applicant Assessment</v>
      </c>
      <c r="X219" t="str">
        <f t="shared" si="131"/>
        <v>Missing Data Only</v>
      </c>
      <c r="Y219" t="str">
        <f t="shared" si="132"/>
        <v>P154</v>
      </c>
      <c r="Z219" t="str">
        <f t="shared" si="133"/>
        <v>Well Simple</v>
      </c>
      <c r="AA219" t="str">
        <f t="shared" si="134"/>
        <v>Global</v>
      </c>
      <c r="AB219" t="str">
        <f t="shared" si="135"/>
        <v>Global rule</v>
      </c>
      <c r="AC219" t="str">
        <f t="shared" si="136"/>
        <v>Applicant Assessment</v>
      </c>
      <c r="AD219" t="str">
        <f t="shared" si="137"/>
        <v>Missing Data Only</v>
      </c>
      <c r="AE219" t="str">
        <f t="shared" si="138"/>
        <v>P154</v>
      </c>
      <c r="AF219" t="str">
        <f t="shared" si="139"/>
        <v>Well Simple Plus</v>
      </c>
      <c r="AG219" t="str">
        <f t="shared" si="140"/>
        <v>Global</v>
      </c>
      <c r="AH219" t="str">
        <f t="shared" si="141"/>
        <v>Global rule</v>
      </c>
      <c r="AI219" t="str">
        <f t="shared" si="142"/>
        <v>Applicant Assessment</v>
      </c>
      <c r="AJ219" t="str">
        <f t="shared" si="143"/>
        <v>Missing Data Only</v>
      </c>
      <c r="AK219" t="str">
        <f t="shared" si="144"/>
        <v>P154</v>
      </c>
      <c r="AL219" t="str">
        <f t="shared" si="145"/>
        <v>Well Easy</v>
      </c>
      <c r="AM219" t="str">
        <f t="shared" si="146"/>
        <v>Global</v>
      </c>
      <c r="AN219" t="str">
        <f t="shared" si="147"/>
        <v>Global rule</v>
      </c>
      <c r="AO219" t="str">
        <f t="shared" si="148"/>
        <v>Applicant Assessment</v>
      </c>
      <c r="AP219" t="str">
        <f t="shared" si="149"/>
        <v>Missing Data Only</v>
      </c>
      <c r="AQ219" t="str">
        <f t="shared" si="150"/>
        <v>P154</v>
      </c>
      <c r="AR219" t="str">
        <f t="shared" si="151"/>
        <v>Well Easy Plus</v>
      </c>
      <c r="AS219" t="str">
        <f t="shared" si="152"/>
        <v>Global</v>
      </c>
      <c r="AT219" t="str">
        <f t="shared" si="153"/>
        <v>Global rule</v>
      </c>
      <c r="AU219" t="str">
        <f t="shared" si="154"/>
        <v>Applicant Assessment</v>
      </c>
      <c r="AV219" t="str">
        <f t="shared" si="155"/>
        <v>Missing Data Only</v>
      </c>
      <c r="AW219" t="str">
        <f t="shared" si="156"/>
        <v>P154</v>
      </c>
      <c r="AX219" t="str">
        <f t="shared" si="157"/>
        <v>Well Restore</v>
      </c>
      <c r="AY219" t="str">
        <f t="shared" si="158"/>
        <v>Global</v>
      </c>
      <c r="AZ219" t="str">
        <f t="shared" si="159"/>
        <v>Global rule</v>
      </c>
      <c r="BA219" t="str">
        <f t="shared" si="160"/>
        <v>Applicant Assessment</v>
      </c>
      <c r="BB219" t="str">
        <f t="shared" si="161"/>
        <v>Missing Data Only</v>
      </c>
      <c r="BC219" t="str">
        <f t="shared" si="162"/>
        <v>P154</v>
      </c>
      <c r="BD219" t="str">
        <f t="shared" si="163"/>
        <v>Well Restore Plus</v>
      </c>
      <c r="BE219" t="str">
        <f t="shared" si="164"/>
        <v>Global</v>
      </c>
      <c r="BF219" t="str">
        <f t="shared" si="165"/>
        <v>Global rule</v>
      </c>
      <c r="BG219" t="str">
        <f t="shared" si="166"/>
        <v>Applicant Assessment</v>
      </c>
      <c r="BH219" t="str">
        <f t="shared" si="167"/>
        <v>Missing Data Only</v>
      </c>
    </row>
    <row r="220" spans="1:60">
      <c r="A220" t="s">
        <v>552</v>
      </c>
      <c r="B220" t="s">
        <v>99</v>
      </c>
      <c r="C220" t="s">
        <v>409</v>
      </c>
      <c r="D220" t="s">
        <v>147</v>
      </c>
      <c r="E220" t="s">
        <v>170</v>
      </c>
      <c r="F220" t="s">
        <v>171</v>
      </c>
      <c r="G220" t="s">
        <v>186</v>
      </c>
      <c r="H220" t="s">
        <v>187</v>
      </c>
      <c r="I220" t="s">
        <v>197</v>
      </c>
      <c r="J220" t="s">
        <v>1209</v>
      </c>
      <c r="K220">
        <v>7</v>
      </c>
      <c r="L220" t="s">
        <v>1210</v>
      </c>
      <c r="M220" t="s">
        <v>495</v>
      </c>
      <c r="N220" t="s">
        <v>1291</v>
      </c>
      <c r="O220" t="s">
        <v>1238</v>
      </c>
      <c r="P220" t="s">
        <v>496</v>
      </c>
      <c r="Q220" t="s">
        <v>1214</v>
      </c>
      <c r="S220" t="str">
        <f t="shared" si="126"/>
        <v>P155</v>
      </c>
      <c r="T220" t="str">
        <f t="shared" si="127"/>
        <v>Well Variable</v>
      </c>
      <c r="U220" t="str">
        <f t="shared" si="128"/>
        <v>Global</v>
      </c>
      <c r="V220" t="str">
        <f t="shared" si="129"/>
        <v>Global rule</v>
      </c>
      <c r="W220" t="str">
        <f t="shared" si="130"/>
        <v>Borrower Assessment</v>
      </c>
      <c r="X220" t="str">
        <f t="shared" si="131"/>
        <v>All Data</v>
      </c>
      <c r="Y220" t="str">
        <f t="shared" si="132"/>
        <v>P155</v>
      </c>
      <c r="Z220" t="str">
        <f t="shared" si="133"/>
        <v>Well Simple</v>
      </c>
      <c r="AA220" t="str">
        <f t="shared" si="134"/>
        <v>Global</v>
      </c>
      <c r="AB220" t="str">
        <f t="shared" si="135"/>
        <v>Global rule</v>
      </c>
      <c r="AC220" t="str">
        <f t="shared" si="136"/>
        <v>Borrower Assessment</v>
      </c>
      <c r="AD220" t="str">
        <f t="shared" si="137"/>
        <v>All Data</v>
      </c>
      <c r="AE220" t="str">
        <f t="shared" si="138"/>
        <v>P155</v>
      </c>
      <c r="AF220" t="str">
        <f t="shared" si="139"/>
        <v>Well Simple Plus</v>
      </c>
      <c r="AG220" t="str">
        <f t="shared" si="140"/>
        <v>Global</v>
      </c>
      <c r="AH220" t="str">
        <f t="shared" si="141"/>
        <v>Global rule</v>
      </c>
      <c r="AI220" t="str">
        <f t="shared" si="142"/>
        <v>Borrower Assessment</v>
      </c>
      <c r="AJ220" t="str">
        <f t="shared" si="143"/>
        <v>All Data</v>
      </c>
      <c r="AK220" t="str">
        <f t="shared" si="144"/>
        <v>P155</v>
      </c>
      <c r="AL220" t="str">
        <f t="shared" si="145"/>
        <v>Well Easy</v>
      </c>
      <c r="AM220" t="str">
        <f t="shared" si="146"/>
        <v>Global</v>
      </c>
      <c r="AN220" t="str">
        <f t="shared" si="147"/>
        <v>Global rule</v>
      </c>
      <c r="AO220" t="str">
        <f t="shared" si="148"/>
        <v>Borrower Assessment</v>
      </c>
      <c r="AP220" t="str">
        <f t="shared" si="149"/>
        <v>All Data</v>
      </c>
      <c r="AQ220" t="str">
        <f t="shared" si="150"/>
        <v>P155</v>
      </c>
      <c r="AR220" t="str">
        <f t="shared" si="151"/>
        <v>Well Easy Plus</v>
      </c>
      <c r="AS220" t="str">
        <f t="shared" si="152"/>
        <v>Global</v>
      </c>
      <c r="AT220" t="str">
        <f t="shared" si="153"/>
        <v>Global rule</v>
      </c>
      <c r="AU220" t="str">
        <f t="shared" si="154"/>
        <v>Borrower Assessment</v>
      </c>
      <c r="AV220" t="str">
        <f t="shared" si="155"/>
        <v>All Data</v>
      </c>
      <c r="AW220" t="str">
        <f t="shared" si="156"/>
        <v>P155</v>
      </c>
      <c r="AX220" t="str">
        <f t="shared" si="157"/>
        <v>Well Restore</v>
      </c>
      <c r="AY220" t="str">
        <f t="shared" si="158"/>
        <v>Global</v>
      </c>
      <c r="AZ220" t="str">
        <f t="shared" si="159"/>
        <v>Global rule</v>
      </c>
      <c r="BA220" t="str">
        <f t="shared" si="160"/>
        <v>Borrower Assessment</v>
      </c>
      <c r="BB220" t="str">
        <f t="shared" si="161"/>
        <v>All Data</v>
      </c>
      <c r="BC220" t="str">
        <f t="shared" si="162"/>
        <v>P155</v>
      </c>
      <c r="BD220" t="str">
        <f t="shared" si="163"/>
        <v>Well Restore Plus</v>
      </c>
      <c r="BE220" t="str">
        <f t="shared" si="164"/>
        <v>Global</v>
      </c>
      <c r="BF220" t="str">
        <f t="shared" si="165"/>
        <v>Global rule</v>
      </c>
      <c r="BG220" t="str">
        <f t="shared" si="166"/>
        <v>Borrower Assessment</v>
      </c>
      <c r="BH220" t="str">
        <f t="shared" si="167"/>
        <v>All Data</v>
      </c>
    </row>
    <row r="221" spans="1:60">
      <c r="A221" t="s">
        <v>627</v>
      </c>
      <c r="B221" t="s">
        <v>105</v>
      </c>
      <c r="C221" t="s">
        <v>409</v>
      </c>
      <c r="D221" t="s">
        <v>147</v>
      </c>
      <c r="E221" t="s">
        <v>170</v>
      </c>
      <c r="F221" t="s">
        <v>171</v>
      </c>
      <c r="G221" t="s">
        <v>186</v>
      </c>
      <c r="H221" t="s">
        <v>187</v>
      </c>
      <c r="I221" t="s">
        <v>197</v>
      </c>
      <c r="J221" t="s">
        <v>1209</v>
      </c>
      <c r="K221">
        <v>7</v>
      </c>
      <c r="L221" t="s">
        <v>1210</v>
      </c>
      <c r="M221" t="s">
        <v>622</v>
      </c>
      <c r="N221" t="s">
        <v>1296</v>
      </c>
      <c r="O221" t="s">
        <v>1224</v>
      </c>
      <c r="P221" t="s">
        <v>1213</v>
      </c>
      <c r="Q221" t="s">
        <v>1214</v>
      </c>
      <c r="S221" t="str">
        <f t="shared" si="126"/>
        <v>P171</v>
      </c>
      <c r="T221" t="str">
        <f t="shared" si="127"/>
        <v>Well Variable</v>
      </c>
      <c r="U221" t="str">
        <f t="shared" si="128"/>
        <v>Global</v>
      </c>
      <c r="V221" t="str">
        <f t="shared" si="129"/>
        <v>Global rule</v>
      </c>
      <c r="W221" t="str">
        <f t="shared" si="130"/>
        <v>Funds Summary</v>
      </c>
      <c r="X221" t="str">
        <f t="shared" si="131"/>
        <v>All Data</v>
      </c>
      <c r="Y221" t="str">
        <f t="shared" si="132"/>
        <v>P171</v>
      </c>
      <c r="Z221" t="str">
        <f t="shared" si="133"/>
        <v>Well Simple</v>
      </c>
      <c r="AA221" t="str">
        <f t="shared" si="134"/>
        <v>Global</v>
      </c>
      <c r="AB221" t="str">
        <f t="shared" si="135"/>
        <v>Global rule</v>
      </c>
      <c r="AC221" t="str">
        <f t="shared" si="136"/>
        <v>Funds Summary</v>
      </c>
      <c r="AD221" t="str">
        <f t="shared" si="137"/>
        <v>All Data</v>
      </c>
      <c r="AE221" t="str">
        <f t="shared" si="138"/>
        <v>P171</v>
      </c>
      <c r="AF221" t="str">
        <f t="shared" si="139"/>
        <v>Well Simple Plus</v>
      </c>
      <c r="AG221" t="str">
        <f t="shared" si="140"/>
        <v>Global</v>
      </c>
      <c r="AH221" t="str">
        <f t="shared" si="141"/>
        <v>Global rule</v>
      </c>
      <c r="AI221" t="str">
        <f t="shared" si="142"/>
        <v>Funds Summary</v>
      </c>
      <c r="AJ221" t="str">
        <f t="shared" si="143"/>
        <v>All Data</v>
      </c>
      <c r="AK221" t="str">
        <f t="shared" si="144"/>
        <v>P171</v>
      </c>
      <c r="AL221" t="str">
        <f t="shared" si="145"/>
        <v>Well Easy</v>
      </c>
      <c r="AM221" t="str">
        <f t="shared" si="146"/>
        <v>Global</v>
      </c>
      <c r="AN221" t="str">
        <f t="shared" si="147"/>
        <v>Global rule</v>
      </c>
      <c r="AO221" t="str">
        <f t="shared" si="148"/>
        <v>Funds Summary</v>
      </c>
      <c r="AP221" t="str">
        <f t="shared" si="149"/>
        <v>All Data</v>
      </c>
      <c r="AQ221" t="str">
        <f t="shared" si="150"/>
        <v>P171</v>
      </c>
      <c r="AR221" t="str">
        <f t="shared" si="151"/>
        <v>Well Easy Plus</v>
      </c>
      <c r="AS221" t="str">
        <f t="shared" si="152"/>
        <v>Global</v>
      </c>
      <c r="AT221" t="str">
        <f t="shared" si="153"/>
        <v>Global rule</v>
      </c>
      <c r="AU221" t="str">
        <f t="shared" si="154"/>
        <v>Funds Summary</v>
      </c>
      <c r="AV221" t="str">
        <f t="shared" si="155"/>
        <v>All Data</v>
      </c>
      <c r="AW221" t="str">
        <f t="shared" si="156"/>
        <v>P171</v>
      </c>
      <c r="AX221" t="str">
        <f t="shared" si="157"/>
        <v>Well Restore</v>
      </c>
      <c r="AY221" t="str">
        <f t="shared" si="158"/>
        <v>Global</v>
      </c>
      <c r="AZ221" t="str">
        <f t="shared" si="159"/>
        <v>Global rule</v>
      </c>
      <c r="BA221" t="str">
        <f t="shared" si="160"/>
        <v>Funds Summary</v>
      </c>
      <c r="BB221" t="str">
        <f t="shared" si="161"/>
        <v>All Data</v>
      </c>
      <c r="BC221" t="str">
        <f t="shared" si="162"/>
        <v>P171</v>
      </c>
      <c r="BD221" t="str">
        <f t="shared" si="163"/>
        <v>Well Restore Plus</v>
      </c>
      <c r="BE221" t="str">
        <f t="shared" si="164"/>
        <v>Global</v>
      </c>
      <c r="BF221" t="str">
        <f t="shared" si="165"/>
        <v>Global rule</v>
      </c>
      <c r="BG221" t="str">
        <f t="shared" si="166"/>
        <v>Funds Summary</v>
      </c>
      <c r="BH221" t="str">
        <f t="shared" si="167"/>
        <v>All Data</v>
      </c>
    </row>
    <row r="222" spans="1:60">
      <c r="A222" t="s">
        <v>802</v>
      </c>
      <c r="B222" t="s">
        <v>113</v>
      </c>
      <c r="C222" t="s">
        <v>409</v>
      </c>
      <c r="D222" t="s">
        <v>147</v>
      </c>
      <c r="E222" t="s">
        <v>170</v>
      </c>
      <c r="F222" t="s">
        <v>171</v>
      </c>
      <c r="G222" t="s">
        <v>186</v>
      </c>
      <c r="H222" t="s">
        <v>187</v>
      </c>
      <c r="I222" t="s">
        <v>197</v>
      </c>
      <c r="J222" t="s">
        <v>1209</v>
      </c>
      <c r="K222">
        <v>7</v>
      </c>
      <c r="L222" t="s">
        <v>1210</v>
      </c>
      <c r="M222" t="s">
        <v>383</v>
      </c>
      <c r="N222" t="s">
        <v>1303</v>
      </c>
      <c r="O222" t="s">
        <v>1224</v>
      </c>
      <c r="P222" t="s">
        <v>1304</v>
      </c>
      <c r="Q222" t="s">
        <v>1262</v>
      </c>
      <c r="S222" t="str">
        <f t="shared" si="126"/>
        <v>P211</v>
      </c>
      <c r="T222" t="str">
        <f t="shared" si="127"/>
        <v>Well Variable</v>
      </c>
      <c r="U222" t="str">
        <f t="shared" si="128"/>
        <v>Global</v>
      </c>
      <c r="V222" t="str">
        <f t="shared" si="129"/>
        <v>Global rule</v>
      </c>
      <c r="W222" t="str">
        <f t="shared" si="130"/>
        <v>Serviceability</v>
      </c>
      <c r="X222" t="str">
        <f t="shared" si="131"/>
        <v>Missing Data Only</v>
      </c>
      <c r="Y222" t="str">
        <f t="shared" si="132"/>
        <v>P211</v>
      </c>
      <c r="Z222" t="str">
        <f t="shared" si="133"/>
        <v>Well Simple</v>
      </c>
      <c r="AA222" t="str">
        <f t="shared" si="134"/>
        <v>Global</v>
      </c>
      <c r="AB222" t="str">
        <f t="shared" si="135"/>
        <v>Global rule</v>
      </c>
      <c r="AC222" t="str">
        <f t="shared" si="136"/>
        <v>Serviceability</v>
      </c>
      <c r="AD222" t="str">
        <f t="shared" si="137"/>
        <v>Missing Data Only</v>
      </c>
      <c r="AE222" t="str">
        <f t="shared" si="138"/>
        <v>P211</v>
      </c>
      <c r="AF222" t="str">
        <f t="shared" si="139"/>
        <v>Well Simple Plus</v>
      </c>
      <c r="AG222" t="str">
        <f t="shared" si="140"/>
        <v>Global</v>
      </c>
      <c r="AH222" t="str">
        <f t="shared" si="141"/>
        <v>Global rule</v>
      </c>
      <c r="AI222" t="str">
        <f t="shared" si="142"/>
        <v>Serviceability</v>
      </c>
      <c r="AJ222" t="str">
        <f t="shared" si="143"/>
        <v>Missing Data Only</v>
      </c>
      <c r="AK222" t="str">
        <f t="shared" si="144"/>
        <v>P211</v>
      </c>
      <c r="AL222" t="str">
        <f t="shared" si="145"/>
        <v>Well Easy</v>
      </c>
      <c r="AM222" t="str">
        <f t="shared" si="146"/>
        <v>Global</v>
      </c>
      <c r="AN222" t="str">
        <f t="shared" si="147"/>
        <v>Global rule</v>
      </c>
      <c r="AO222" t="str">
        <f t="shared" si="148"/>
        <v>Serviceability</v>
      </c>
      <c r="AP222" t="str">
        <f t="shared" si="149"/>
        <v>Missing Data Only</v>
      </c>
      <c r="AQ222" t="str">
        <f t="shared" si="150"/>
        <v>P211</v>
      </c>
      <c r="AR222" t="str">
        <f t="shared" si="151"/>
        <v>Well Easy Plus</v>
      </c>
      <c r="AS222" t="str">
        <f t="shared" si="152"/>
        <v>Global</v>
      </c>
      <c r="AT222" t="str">
        <f t="shared" si="153"/>
        <v>Global rule</v>
      </c>
      <c r="AU222" t="str">
        <f t="shared" si="154"/>
        <v>Serviceability</v>
      </c>
      <c r="AV222" t="str">
        <f t="shared" si="155"/>
        <v>Missing Data Only</v>
      </c>
      <c r="AW222" t="str">
        <f t="shared" si="156"/>
        <v>P211</v>
      </c>
      <c r="AX222" t="str">
        <f t="shared" si="157"/>
        <v>Well Restore</v>
      </c>
      <c r="AY222" t="str">
        <f t="shared" si="158"/>
        <v>Global</v>
      </c>
      <c r="AZ222" t="str">
        <f t="shared" si="159"/>
        <v>Global rule</v>
      </c>
      <c r="BA222" t="str">
        <f t="shared" si="160"/>
        <v>Serviceability</v>
      </c>
      <c r="BB222" t="str">
        <f t="shared" si="161"/>
        <v>Missing Data Only</v>
      </c>
      <c r="BC222" t="str">
        <f t="shared" si="162"/>
        <v>P211</v>
      </c>
      <c r="BD222" t="str">
        <f t="shared" si="163"/>
        <v>Well Restore Plus</v>
      </c>
      <c r="BE222" t="str">
        <f t="shared" si="164"/>
        <v>Global</v>
      </c>
      <c r="BF222" t="str">
        <f t="shared" si="165"/>
        <v>Global rule</v>
      </c>
      <c r="BG222" t="str">
        <f t="shared" si="166"/>
        <v>Serviceability</v>
      </c>
      <c r="BH222" t="str">
        <f t="shared" si="167"/>
        <v>Missing Data Only</v>
      </c>
    </row>
    <row r="223" spans="1:60">
      <c r="A223" t="s">
        <v>809</v>
      </c>
      <c r="B223" t="s">
        <v>113</v>
      </c>
      <c r="C223" t="s">
        <v>409</v>
      </c>
      <c r="D223" t="s">
        <v>147</v>
      </c>
      <c r="E223" t="s">
        <v>170</v>
      </c>
      <c r="F223" t="s">
        <v>171</v>
      </c>
      <c r="G223" t="s">
        <v>186</v>
      </c>
      <c r="H223" t="s">
        <v>187</v>
      </c>
      <c r="I223" t="s">
        <v>197</v>
      </c>
      <c r="J223" t="s">
        <v>1209</v>
      </c>
      <c r="K223">
        <v>7</v>
      </c>
      <c r="L223" t="s">
        <v>1210</v>
      </c>
      <c r="M223" t="s">
        <v>383</v>
      </c>
      <c r="N223" t="s">
        <v>1310</v>
      </c>
      <c r="O223" t="s">
        <v>1224</v>
      </c>
      <c r="P223" t="s">
        <v>1311</v>
      </c>
      <c r="Q223" t="s">
        <v>1262</v>
      </c>
      <c r="S223" t="str">
        <f t="shared" si="126"/>
        <v>P212</v>
      </c>
      <c r="T223" t="str">
        <f t="shared" si="127"/>
        <v>Well Variable</v>
      </c>
      <c r="U223" t="str">
        <f t="shared" si="128"/>
        <v>Global</v>
      </c>
      <c r="V223" t="str">
        <f t="shared" si="129"/>
        <v>Global rule</v>
      </c>
      <c r="W223" t="str">
        <f t="shared" si="130"/>
        <v>Serviceability</v>
      </c>
      <c r="X223" t="str">
        <f t="shared" si="131"/>
        <v>Missing Data Only</v>
      </c>
      <c r="Y223" t="str">
        <f t="shared" si="132"/>
        <v>P212</v>
      </c>
      <c r="Z223" t="str">
        <f t="shared" si="133"/>
        <v>Well Simple</v>
      </c>
      <c r="AA223" t="str">
        <f t="shared" si="134"/>
        <v>Global</v>
      </c>
      <c r="AB223" t="str">
        <f t="shared" si="135"/>
        <v>Global rule</v>
      </c>
      <c r="AC223" t="str">
        <f t="shared" si="136"/>
        <v>Serviceability</v>
      </c>
      <c r="AD223" t="str">
        <f t="shared" si="137"/>
        <v>Missing Data Only</v>
      </c>
      <c r="AE223" t="str">
        <f t="shared" si="138"/>
        <v>P212</v>
      </c>
      <c r="AF223" t="str">
        <f t="shared" si="139"/>
        <v>Well Simple Plus</v>
      </c>
      <c r="AG223" t="str">
        <f t="shared" si="140"/>
        <v>Global</v>
      </c>
      <c r="AH223" t="str">
        <f t="shared" si="141"/>
        <v>Global rule</v>
      </c>
      <c r="AI223" t="str">
        <f t="shared" si="142"/>
        <v>Serviceability</v>
      </c>
      <c r="AJ223" t="str">
        <f t="shared" si="143"/>
        <v>Missing Data Only</v>
      </c>
      <c r="AK223" t="str">
        <f t="shared" si="144"/>
        <v>P212</v>
      </c>
      <c r="AL223" t="str">
        <f t="shared" si="145"/>
        <v>Well Easy</v>
      </c>
      <c r="AM223" t="str">
        <f t="shared" si="146"/>
        <v>Global</v>
      </c>
      <c r="AN223" t="str">
        <f t="shared" si="147"/>
        <v>Global rule</v>
      </c>
      <c r="AO223" t="str">
        <f t="shared" si="148"/>
        <v>Serviceability</v>
      </c>
      <c r="AP223" t="str">
        <f t="shared" si="149"/>
        <v>Missing Data Only</v>
      </c>
      <c r="AQ223" t="str">
        <f t="shared" si="150"/>
        <v>P212</v>
      </c>
      <c r="AR223" t="str">
        <f t="shared" si="151"/>
        <v>Well Easy Plus</v>
      </c>
      <c r="AS223" t="str">
        <f t="shared" si="152"/>
        <v>Global</v>
      </c>
      <c r="AT223" t="str">
        <f t="shared" si="153"/>
        <v>Global rule</v>
      </c>
      <c r="AU223" t="str">
        <f t="shared" si="154"/>
        <v>Serviceability</v>
      </c>
      <c r="AV223" t="str">
        <f t="shared" si="155"/>
        <v>Missing Data Only</v>
      </c>
      <c r="AW223" t="str">
        <f t="shared" si="156"/>
        <v>P212</v>
      </c>
      <c r="AX223" t="str">
        <f t="shared" si="157"/>
        <v>Well Restore</v>
      </c>
      <c r="AY223" t="str">
        <f t="shared" si="158"/>
        <v>Global</v>
      </c>
      <c r="AZ223" t="str">
        <f t="shared" si="159"/>
        <v>Global rule</v>
      </c>
      <c r="BA223" t="str">
        <f t="shared" si="160"/>
        <v>Serviceability</v>
      </c>
      <c r="BB223" t="str">
        <f t="shared" si="161"/>
        <v>Missing Data Only</v>
      </c>
      <c r="BC223" t="str">
        <f t="shared" si="162"/>
        <v>P212</v>
      </c>
      <c r="BD223" t="str">
        <f t="shared" si="163"/>
        <v>Well Restore Plus</v>
      </c>
      <c r="BE223" t="str">
        <f t="shared" si="164"/>
        <v>Global</v>
      </c>
      <c r="BF223" t="str">
        <f t="shared" si="165"/>
        <v>Global rule</v>
      </c>
      <c r="BG223" t="str">
        <f t="shared" si="166"/>
        <v>Serviceability</v>
      </c>
      <c r="BH223" t="str">
        <f t="shared" si="167"/>
        <v>Missing Data Only</v>
      </c>
    </row>
    <row r="224" spans="1:60">
      <c r="A224" t="s">
        <v>816</v>
      </c>
      <c r="B224" t="s">
        <v>113</v>
      </c>
      <c r="C224" t="s">
        <v>409</v>
      </c>
      <c r="D224" t="s">
        <v>147</v>
      </c>
      <c r="E224" t="s">
        <v>170</v>
      </c>
      <c r="F224" t="s">
        <v>171</v>
      </c>
      <c r="G224" t="s">
        <v>186</v>
      </c>
      <c r="H224" t="s">
        <v>187</v>
      </c>
      <c r="I224" t="s">
        <v>197</v>
      </c>
      <c r="J224" t="s">
        <v>1209</v>
      </c>
      <c r="K224">
        <v>7</v>
      </c>
      <c r="L224" t="s">
        <v>1210</v>
      </c>
      <c r="M224" t="s">
        <v>383</v>
      </c>
      <c r="N224" t="s">
        <v>1317</v>
      </c>
      <c r="O224" t="s">
        <v>1224</v>
      </c>
      <c r="P224" t="s">
        <v>1318</v>
      </c>
      <c r="Q224" t="s">
        <v>1262</v>
      </c>
      <c r="S224" t="str">
        <f t="shared" si="126"/>
        <v>P213</v>
      </c>
      <c r="T224" t="str">
        <f t="shared" si="127"/>
        <v>Well Variable</v>
      </c>
      <c r="U224" t="str">
        <f t="shared" si="128"/>
        <v>Global</v>
      </c>
      <c r="V224" t="str">
        <f t="shared" si="129"/>
        <v>Global rule</v>
      </c>
      <c r="W224" t="str">
        <f t="shared" si="130"/>
        <v>Serviceability</v>
      </c>
      <c r="X224" t="str">
        <f t="shared" si="131"/>
        <v>Missing Data Only</v>
      </c>
      <c r="Y224" t="str">
        <f t="shared" si="132"/>
        <v>P213</v>
      </c>
      <c r="Z224" t="str">
        <f t="shared" si="133"/>
        <v>Well Simple</v>
      </c>
      <c r="AA224" t="str">
        <f t="shared" si="134"/>
        <v>Global</v>
      </c>
      <c r="AB224" t="str">
        <f t="shared" si="135"/>
        <v>Global rule</v>
      </c>
      <c r="AC224" t="str">
        <f t="shared" si="136"/>
        <v>Serviceability</v>
      </c>
      <c r="AD224" t="str">
        <f t="shared" si="137"/>
        <v>Missing Data Only</v>
      </c>
      <c r="AE224" t="str">
        <f t="shared" si="138"/>
        <v>P213</v>
      </c>
      <c r="AF224" t="str">
        <f t="shared" si="139"/>
        <v>Well Simple Plus</v>
      </c>
      <c r="AG224" t="str">
        <f t="shared" si="140"/>
        <v>Global</v>
      </c>
      <c r="AH224" t="str">
        <f t="shared" si="141"/>
        <v>Global rule</v>
      </c>
      <c r="AI224" t="str">
        <f t="shared" si="142"/>
        <v>Serviceability</v>
      </c>
      <c r="AJ224" t="str">
        <f t="shared" si="143"/>
        <v>Missing Data Only</v>
      </c>
      <c r="AK224" t="str">
        <f t="shared" si="144"/>
        <v>P213</v>
      </c>
      <c r="AL224" t="str">
        <f t="shared" si="145"/>
        <v>Well Easy</v>
      </c>
      <c r="AM224" t="str">
        <f t="shared" si="146"/>
        <v>Global</v>
      </c>
      <c r="AN224" t="str">
        <f t="shared" si="147"/>
        <v>Global rule</v>
      </c>
      <c r="AO224" t="str">
        <f t="shared" si="148"/>
        <v>Serviceability</v>
      </c>
      <c r="AP224" t="str">
        <f t="shared" si="149"/>
        <v>Missing Data Only</v>
      </c>
      <c r="AQ224" t="str">
        <f t="shared" si="150"/>
        <v>P213</v>
      </c>
      <c r="AR224" t="str">
        <f t="shared" si="151"/>
        <v>Well Easy Plus</v>
      </c>
      <c r="AS224" t="str">
        <f t="shared" si="152"/>
        <v>Global</v>
      </c>
      <c r="AT224" t="str">
        <f t="shared" si="153"/>
        <v>Global rule</v>
      </c>
      <c r="AU224" t="str">
        <f t="shared" si="154"/>
        <v>Serviceability</v>
      </c>
      <c r="AV224" t="str">
        <f t="shared" si="155"/>
        <v>Missing Data Only</v>
      </c>
      <c r="AW224" t="str">
        <f t="shared" si="156"/>
        <v>P213</v>
      </c>
      <c r="AX224" t="str">
        <f t="shared" si="157"/>
        <v>Well Restore</v>
      </c>
      <c r="AY224" t="str">
        <f t="shared" si="158"/>
        <v>Global</v>
      </c>
      <c r="AZ224" t="str">
        <f t="shared" si="159"/>
        <v>Global rule</v>
      </c>
      <c r="BA224" t="str">
        <f t="shared" si="160"/>
        <v>Serviceability</v>
      </c>
      <c r="BB224" t="str">
        <f t="shared" si="161"/>
        <v>Missing Data Only</v>
      </c>
      <c r="BC224" t="str">
        <f t="shared" si="162"/>
        <v>P213</v>
      </c>
      <c r="BD224" t="str">
        <f t="shared" si="163"/>
        <v>Well Restore Plus</v>
      </c>
      <c r="BE224" t="str">
        <f t="shared" si="164"/>
        <v>Global</v>
      </c>
      <c r="BF224" t="str">
        <f t="shared" si="165"/>
        <v>Global rule</v>
      </c>
      <c r="BG224" t="str">
        <f t="shared" si="166"/>
        <v>Serviceability</v>
      </c>
      <c r="BH224" t="str">
        <f t="shared" si="167"/>
        <v>Missing Data Only</v>
      </c>
    </row>
    <row r="225" spans="1:60">
      <c r="A225" t="s">
        <v>823</v>
      </c>
      <c r="B225" t="s">
        <v>113</v>
      </c>
      <c r="C225" t="s">
        <v>409</v>
      </c>
      <c r="D225" t="s">
        <v>147</v>
      </c>
      <c r="E225" t="s">
        <v>170</v>
      </c>
      <c r="F225" t="s">
        <v>171</v>
      </c>
      <c r="G225" t="s">
        <v>186</v>
      </c>
      <c r="H225" t="s">
        <v>187</v>
      </c>
      <c r="I225" t="s">
        <v>197</v>
      </c>
      <c r="J225" t="s">
        <v>1209</v>
      </c>
      <c r="K225">
        <v>7</v>
      </c>
      <c r="L225" t="s">
        <v>1210</v>
      </c>
      <c r="M225" t="s">
        <v>383</v>
      </c>
      <c r="N225" t="s">
        <v>1324</v>
      </c>
      <c r="O225" t="s">
        <v>1224</v>
      </c>
      <c r="P225" t="s">
        <v>1325</v>
      </c>
      <c r="Q225" t="s">
        <v>1262</v>
      </c>
      <c r="S225" t="str">
        <f t="shared" si="126"/>
        <v>P214</v>
      </c>
      <c r="T225" t="str">
        <f t="shared" si="127"/>
        <v>Well Variable</v>
      </c>
      <c r="U225" t="str">
        <f t="shared" si="128"/>
        <v>Global</v>
      </c>
      <c r="V225" t="str">
        <f t="shared" si="129"/>
        <v>Global rule</v>
      </c>
      <c r="W225" t="str">
        <f t="shared" si="130"/>
        <v>Serviceability</v>
      </c>
      <c r="X225" t="str">
        <f t="shared" si="131"/>
        <v>Missing Data Only</v>
      </c>
      <c r="Y225" t="str">
        <f t="shared" si="132"/>
        <v>P214</v>
      </c>
      <c r="Z225" t="str">
        <f t="shared" si="133"/>
        <v>Well Simple</v>
      </c>
      <c r="AA225" t="str">
        <f t="shared" si="134"/>
        <v>Global</v>
      </c>
      <c r="AB225" t="str">
        <f t="shared" si="135"/>
        <v>Global rule</v>
      </c>
      <c r="AC225" t="str">
        <f t="shared" si="136"/>
        <v>Serviceability</v>
      </c>
      <c r="AD225" t="str">
        <f t="shared" si="137"/>
        <v>Missing Data Only</v>
      </c>
      <c r="AE225" t="str">
        <f t="shared" si="138"/>
        <v>P214</v>
      </c>
      <c r="AF225" t="str">
        <f t="shared" si="139"/>
        <v>Well Simple Plus</v>
      </c>
      <c r="AG225" t="str">
        <f t="shared" si="140"/>
        <v>Global</v>
      </c>
      <c r="AH225" t="str">
        <f t="shared" si="141"/>
        <v>Global rule</v>
      </c>
      <c r="AI225" t="str">
        <f t="shared" si="142"/>
        <v>Serviceability</v>
      </c>
      <c r="AJ225" t="str">
        <f t="shared" si="143"/>
        <v>Missing Data Only</v>
      </c>
      <c r="AK225" t="str">
        <f t="shared" si="144"/>
        <v>P214</v>
      </c>
      <c r="AL225" t="str">
        <f t="shared" si="145"/>
        <v>Well Easy</v>
      </c>
      <c r="AM225" t="str">
        <f t="shared" si="146"/>
        <v>Global</v>
      </c>
      <c r="AN225" t="str">
        <f t="shared" si="147"/>
        <v>Global rule</v>
      </c>
      <c r="AO225" t="str">
        <f t="shared" si="148"/>
        <v>Serviceability</v>
      </c>
      <c r="AP225" t="str">
        <f t="shared" si="149"/>
        <v>Missing Data Only</v>
      </c>
      <c r="AQ225" t="str">
        <f t="shared" si="150"/>
        <v>P214</v>
      </c>
      <c r="AR225" t="str">
        <f t="shared" si="151"/>
        <v>Well Easy Plus</v>
      </c>
      <c r="AS225" t="str">
        <f t="shared" si="152"/>
        <v>Global</v>
      </c>
      <c r="AT225" t="str">
        <f t="shared" si="153"/>
        <v>Global rule</v>
      </c>
      <c r="AU225" t="str">
        <f t="shared" si="154"/>
        <v>Serviceability</v>
      </c>
      <c r="AV225" t="str">
        <f t="shared" si="155"/>
        <v>Missing Data Only</v>
      </c>
      <c r="AW225" t="str">
        <f t="shared" si="156"/>
        <v>P214</v>
      </c>
      <c r="AX225" t="str">
        <f t="shared" si="157"/>
        <v>Well Restore</v>
      </c>
      <c r="AY225" t="str">
        <f t="shared" si="158"/>
        <v>Global</v>
      </c>
      <c r="AZ225" t="str">
        <f t="shared" si="159"/>
        <v>Global rule</v>
      </c>
      <c r="BA225" t="str">
        <f t="shared" si="160"/>
        <v>Serviceability</v>
      </c>
      <c r="BB225" t="str">
        <f t="shared" si="161"/>
        <v>Missing Data Only</v>
      </c>
      <c r="BC225" t="str">
        <f t="shared" si="162"/>
        <v>P214</v>
      </c>
      <c r="BD225" t="str">
        <f t="shared" si="163"/>
        <v>Well Restore Plus</v>
      </c>
      <c r="BE225" t="str">
        <f t="shared" si="164"/>
        <v>Global</v>
      </c>
      <c r="BF225" t="str">
        <f t="shared" si="165"/>
        <v>Global rule</v>
      </c>
      <c r="BG225" t="str">
        <f t="shared" si="166"/>
        <v>Serviceability</v>
      </c>
      <c r="BH225" t="str">
        <f t="shared" si="167"/>
        <v>Missing Data Only</v>
      </c>
    </row>
    <row r="226" spans="1:60">
      <c r="A226" t="s">
        <v>830</v>
      </c>
      <c r="B226" t="s">
        <v>113</v>
      </c>
      <c r="C226" t="s">
        <v>409</v>
      </c>
      <c r="D226" t="s">
        <v>147</v>
      </c>
      <c r="E226" t="s">
        <v>170</v>
      </c>
      <c r="F226" t="s">
        <v>171</v>
      </c>
      <c r="G226" t="s">
        <v>186</v>
      </c>
      <c r="H226" t="s">
        <v>187</v>
      </c>
      <c r="I226" t="s">
        <v>197</v>
      </c>
      <c r="J226" t="s">
        <v>1209</v>
      </c>
      <c r="K226">
        <v>7</v>
      </c>
      <c r="L226" t="s">
        <v>1210</v>
      </c>
      <c r="M226" t="s">
        <v>383</v>
      </c>
      <c r="N226" t="s">
        <v>1331</v>
      </c>
      <c r="O226" t="s">
        <v>1224</v>
      </c>
      <c r="P226" t="s">
        <v>1332</v>
      </c>
      <c r="Q226" t="s">
        <v>1262</v>
      </c>
      <c r="S226" t="str">
        <f t="shared" si="126"/>
        <v>P215</v>
      </c>
      <c r="T226" t="str">
        <f t="shared" si="127"/>
        <v>Well Variable</v>
      </c>
      <c r="U226" t="str">
        <f t="shared" si="128"/>
        <v>Global</v>
      </c>
      <c r="V226" t="str">
        <f t="shared" si="129"/>
        <v>Global rule</v>
      </c>
      <c r="W226" t="str">
        <f t="shared" si="130"/>
        <v>Serviceability</v>
      </c>
      <c r="X226" t="str">
        <f t="shared" si="131"/>
        <v>Missing Data Only</v>
      </c>
      <c r="Y226" t="str">
        <f t="shared" si="132"/>
        <v>P215</v>
      </c>
      <c r="Z226" t="str">
        <f t="shared" si="133"/>
        <v>Well Simple</v>
      </c>
      <c r="AA226" t="str">
        <f t="shared" si="134"/>
        <v>Global</v>
      </c>
      <c r="AB226" t="str">
        <f t="shared" si="135"/>
        <v>Global rule</v>
      </c>
      <c r="AC226" t="str">
        <f t="shared" si="136"/>
        <v>Serviceability</v>
      </c>
      <c r="AD226" t="str">
        <f t="shared" si="137"/>
        <v>Missing Data Only</v>
      </c>
      <c r="AE226" t="str">
        <f t="shared" si="138"/>
        <v>P215</v>
      </c>
      <c r="AF226" t="str">
        <f t="shared" si="139"/>
        <v>Well Simple Plus</v>
      </c>
      <c r="AG226" t="str">
        <f t="shared" si="140"/>
        <v>Global</v>
      </c>
      <c r="AH226" t="str">
        <f t="shared" si="141"/>
        <v>Global rule</v>
      </c>
      <c r="AI226" t="str">
        <f t="shared" si="142"/>
        <v>Serviceability</v>
      </c>
      <c r="AJ226" t="str">
        <f t="shared" si="143"/>
        <v>Missing Data Only</v>
      </c>
      <c r="AK226" t="str">
        <f t="shared" si="144"/>
        <v>P215</v>
      </c>
      <c r="AL226" t="str">
        <f t="shared" si="145"/>
        <v>Well Easy</v>
      </c>
      <c r="AM226" t="str">
        <f t="shared" si="146"/>
        <v>Global</v>
      </c>
      <c r="AN226" t="str">
        <f t="shared" si="147"/>
        <v>Global rule</v>
      </c>
      <c r="AO226" t="str">
        <f t="shared" si="148"/>
        <v>Serviceability</v>
      </c>
      <c r="AP226" t="str">
        <f t="shared" si="149"/>
        <v>Missing Data Only</v>
      </c>
      <c r="AQ226" t="str">
        <f t="shared" si="150"/>
        <v>P215</v>
      </c>
      <c r="AR226" t="str">
        <f t="shared" si="151"/>
        <v>Well Easy Plus</v>
      </c>
      <c r="AS226" t="str">
        <f t="shared" si="152"/>
        <v>Global</v>
      </c>
      <c r="AT226" t="str">
        <f t="shared" si="153"/>
        <v>Global rule</v>
      </c>
      <c r="AU226" t="str">
        <f t="shared" si="154"/>
        <v>Serviceability</v>
      </c>
      <c r="AV226" t="str">
        <f t="shared" si="155"/>
        <v>Missing Data Only</v>
      </c>
      <c r="AW226" t="str">
        <f t="shared" si="156"/>
        <v>P215</v>
      </c>
      <c r="AX226" t="str">
        <f t="shared" si="157"/>
        <v>Well Restore</v>
      </c>
      <c r="AY226" t="str">
        <f t="shared" si="158"/>
        <v>Global</v>
      </c>
      <c r="AZ226" t="str">
        <f t="shared" si="159"/>
        <v>Global rule</v>
      </c>
      <c r="BA226" t="str">
        <f t="shared" si="160"/>
        <v>Serviceability</v>
      </c>
      <c r="BB226" t="str">
        <f t="shared" si="161"/>
        <v>Missing Data Only</v>
      </c>
      <c r="BC226" t="str">
        <f t="shared" si="162"/>
        <v>P215</v>
      </c>
      <c r="BD226" t="str">
        <f t="shared" si="163"/>
        <v>Well Restore Plus</v>
      </c>
      <c r="BE226" t="str">
        <f t="shared" si="164"/>
        <v>Global</v>
      </c>
      <c r="BF226" t="str">
        <f t="shared" si="165"/>
        <v>Global rule</v>
      </c>
      <c r="BG226" t="str">
        <f t="shared" si="166"/>
        <v>Serviceability</v>
      </c>
      <c r="BH226" t="str">
        <f t="shared" si="167"/>
        <v>Missing Data Only</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sheetPr>
  <dimension ref="A1:B23"/>
  <sheetViews>
    <sheetView workbookViewId="0" xr3:uid="{958C4451-9541-5A59-BF78-D2F731DF1C81}">
      <pane ySplit="1" topLeftCell="A2" activePane="bottomLeft" state="frozen"/>
      <selection pane="bottomLeft" activeCell="B6" sqref="B6"/>
      <selection activeCell="I131" sqref="I131"/>
    </sheetView>
  </sheetViews>
  <sheetFormatPr defaultRowHeight="15"/>
  <cols>
    <col min="1" max="1" width="20.42578125" customWidth="1"/>
    <col min="2" max="2" width="141.5703125" style="18" customWidth="1"/>
  </cols>
  <sheetData>
    <row r="1" spans="1:2" s="20" customFormat="1" ht="19.5" thickBot="1">
      <c r="A1" s="19" t="s">
        <v>2</v>
      </c>
      <c r="B1" s="32" t="s">
        <v>3</v>
      </c>
    </row>
    <row r="2" spans="1:2" ht="90.75" thickBot="1">
      <c r="A2" s="1" t="s">
        <v>4</v>
      </c>
      <c r="B2" s="18" t="s">
        <v>5</v>
      </c>
    </row>
    <row r="3" spans="1:2" ht="15.75" thickBot="1">
      <c r="A3" s="2" t="s">
        <v>6</v>
      </c>
      <c r="B3" s="18" t="s">
        <v>7</v>
      </c>
    </row>
    <row r="4" spans="1:2" ht="15.75" thickBot="1">
      <c r="A4" s="2" t="s">
        <v>8</v>
      </c>
      <c r="B4" s="18" t="s">
        <v>9</v>
      </c>
    </row>
    <row r="5" spans="1:2" ht="15.75" thickBot="1">
      <c r="A5" s="2" t="s">
        <v>10</v>
      </c>
      <c r="B5" s="18" t="s">
        <v>11</v>
      </c>
    </row>
    <row r="6" spans="1:2" ht="15.75" thickBot="1">
      <c r="A6" s="2" t="s">
        <v>12</v>
      </c>
      <c r="B6" s="18" t="s">
        <v>13</v>
      </c>
    </row>
    <row r="7" spans="1:2" ht="22.5" customHeight="1" thickBot="1">
      <c r="A7" s="2" t="s">
        <v>14</v>
      </c>
      <c r="B7" s="18" t="s">
        <v>15</v>
      </c>
    </row>
    <row r="8" spans="1:2" ht="22.5" customHeight="1" thickBot="1">
      <c r="A8" s="2" t="s">
        <v>16</v>
      </c>
      <c r="B8" s="18" t="s">
        <v>17</v>
      </c>
    </row>
    <row r="9" spans="1:2" ht="123" customHeight="1" thickBot="1">
      <c r="A9" s="2" t="s">
        <v>18</v>
      </c>
      <c r="B9" s="18" t="s">
        <v>19</v>
      </c>
    </row>
    <row r="10" spans="1:2" ht="105.75" thickBot="1">
      <c r="A10" s="2" t="s">
        <v>20</v>
      </c>
      <c r="B10" s="18" t="s">
        <v>21</v>
      </c>
    </row>
    <row r="11" spans="1:2" ht="26.25" customHeight="1" thickBot="1">
      <c r="A11" s="2" t="s">
        <v>22</v>
      </c>
      <c r="B11" s="18" t="s">
        <v>23</v>
      </c>
    </row>
    <row r="12" spans="1:2" ht="26.25" customHeight="1" thickBot="1">
      <c r="A12" s="2" t="s">
        <v>24</v>
      </c>
      <c r="B12" s="18" t="s">
        <v>25</v>
      </c>
    </row>
    <row r="13" spans="1:2" ht="26.25" customHeight="1" thickBot="1">
      <c r="A13" s="2" t="s">
        <v>26</v>
      </c>
      <c r="B13" s="18" t="s">
        <v>27</v>
      </c>
    </row>
    <row r="14" spans="1:2" ht="15.75" thickBot="1">
      <c r="A14" s="2" t="s">
        <v>28</v>
      </c>
      <c r="B14" s="18" t="s">
        <v>29</v>
      </c>
    </row>
    <row r="15" spans="1:2" ht="75.75" thickBot="1">
      <c r="A15" s="2" t="s">
        <v>30</v>
      </c>
      <c r="B15" s="18" t="s">
        <v>31</v>
      </c>
    </row>
    <row r="16" spans="1:2" ht="135.75" thickBot="1">
      <c r="A16" s="2" t="s">
        <v>32</v>
      </c>
      <c r="B16" s="18" t="s">
        <v>33</v>
      </c>
    </row>
    <row r="17" spans="1:2" ht="15.75" thickBot="1">
      <c r="A17" s="2" t="s">
        <v>34</v>
      </c>
      <c r="B17" s="18" t="s">
        <v>35</v>
      </c>
    </row>
    <row r="18" spans="1:2" ht="30.75" thickBot="1">
      <c r="A18" s="2" t="s">
        <v>36</v>
      </c>
      <c r="B18" s="18" t="s">
        <v>37</v>
      </c>
    </row>
    <row r="19" spans="1:2" ht="105.75" thickBot="1">
      <c r="A19" s="2" t="s">
        <v>38</v>
      </c>
      <c r="B19" s="18" t="s">
        <v>39</v>
      </c>
    </row>
    <row r="20" spans="1:2" ht="15.75" thickBot="1">
      <c r="A20" s="2" t="s">
        <v>40</v>
      </c>
      <c r="B20" s="18" t="s">
        <v>41</v>
      </c>
    </row>
    <row r="21" spans="1:2" ht="30.75" thickBot="1">
      <c r="A21" s="2" t="s">
        <v>42</v>
      </c>
      <c r="B21" s="18" t="s">
        <v>43</v>
      </c>
    </row>
    <row r="22" spans="1:2" ht="75.75" thickBot="1">
      <c r="A22" s="2" t="s">
        <v>44</v>
      </c>
      <c r="B22" s="18" t="s">
        <v>45</v>
      </c>
    </row>
    <row r="23" spans="1:2" ht="15.75" thickBot="1">
      <c r="A23" s="2" t="s">
        <v>46</v>
      </c>
      <c r="B23" s="18" t="s">
        <v>47</v>
      </c>
    </row>
  </sheetData>
  <conditionalFormatting sqref="A15">
    <cfRule type="expression" dxfId="75" priority="11">
      <formula>$G51="Undetermined"</formula>
    </cfRule>
    <cfRule type="expression" dxfId="74" priority="12">
      <formula>$G51="Fail only"</formula>
    </cfRule>
    <cfRule type="expression" dxfId="73" priority="13">
      <formula>$G51="Pass only"</formula>
    </cfRule>
  </conditionalFormatting>
  <conditionalFormatting sqref="A7">
    <cfRule type="expression" dxfId="72" priority="1">
      <formula>$E7="Brand Rules"</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6"/>
  <sheetViews>
    <sheetView workbookViewId="0" xr3:uid="{842E5F09-E766-5B8D-85AF-A39847EA96FD}">
      <pane ySplit="7" topLeftCell="A38" activePane="bottomLeft" state="frozen"/>
      <selection pane="bottomLeft" activeCell="E40" sqref="E40"/>
    </sheetView>
  </sheetViews>
  <sheetFormatPr defaultRowHeight="15"/>
  <cols>
    <col min="1" max="1" width="10.140625" customWidth="1"/>
    <col min="2" max="3" width="13.28515625" customWidth="1"/>
    <col min="4" max="4" width="19.42578125" customWidth="1"/>
    <col min="5" max="5" width="87.7109375" customWidth="1"/>
    <col min="6" max="6" width="25.7109375" customWidth="1"/>
  </cols>
  <sheetData>
    <row r="1" spans="1:6" ht="28.5">
      <c r="A1" s="8" t="s">
        <v>48</v>
      </c>
    </row>
    <row r="3" spans="1:6">
      <c r="A3" s="9" t="s">
        <v>49</v>
      </c>
    </row>
    <row r="6" spans="1:6" ht="21.75" thickBot="1">
      <c r="A6" s="6" t="s">
        <v>50</v>
      </c>
    </row>
    <row r="7" spans="1:6" ht="30.75" thickBot="1">
      <c r="A7" s="1" t="s">
        <v>51</v>
      </c>
      <c r="B7" s="2" t="s">
        <v>52</v>
      </c>
      <c r="C7" s="2" t="s">
        <v>53</v>
      </c>
      <c r="D7" s="2" t="s">
        <v>54</v>
      </c>
      <c r="E7" s="2" t="s">
        <v>3</v>
      </c>
      <c r="F7" s="31" t="s">
        <v>55</v>
      </c>
    </row>
    <row r="8" spans="1:6" ht="30">
      <c r="A8" s="7">
        <v>1</v>
      </c>
      <c r="B8" t="s">
        <v>56</v>
      </c>
      <c r="C8" t="s">
        <v>57</v>
      </c>
      <c r="D8" s="5">
        <v>43124</v>
      </c>
      <c r="E8" s="3" t="s">
        <v>58</v>
      </c>
    </row>
    <row r="9" spans="1:6" ht="30">
      <c r="A9" s="7">
        <v>1</v>
      </c>
      <c r="B9" t="s">
        <v>59</v>
      </c>
      <c r="C9" t="s">
        <v>57</v>
      </c>
      <c r="D9" s="5">
        <v>43125</v>
      </c>
      <c r="E9" s="3" t="s">
        <v>60</v>
      </c>
    </row>
    <row r="10" spans="1:6" ht="30">
      <c r="A10" s="7">
        <v>1.1000000000000001</v>
      </c>
      <c r="B10" t="s">
        <v>61</v>
      </c>
      <c r="C10" t="s">
        <v>57</v>
      </c>
      <c r="D10" s="5">
        <v>43131</v>
      </c>
      <c r="E10" s="3" t="s">
        <v>62</v>
      </c>
      <c r="F10" t="s">
        <v>63</v>
      </c>
    </row>
    <row r="11" spans="1:6" ht="30">
      <c r="A11" s="7">
        <v>1.1000000000000001</v>
      </c>
      <c r="B11" t="s">
        <v>64</v>
      </c>
      <c r="C11" t="s">
        <v>57</v>
      </c>
      <c r="D11" s="5">
        <v>43132</v>
      </c>
      <c r="E11" s="3" t="s">
        <v>65</v>
      </c>
      <c r="F11" t="s">
        <v>66</v>
      </c>
    </row>
    <row r="12" spans="1:6" ht="30">
      <c r="A12" s="7">
        <v>1.1000000000000001</v>
      </c>
      <c r="B12" t="s">
        <v>64</v>
      </c>
      <c r="C12" t="s">
        <v>57</v>
      </c>
      <c r="D12" s="5">
        <v>43132</v>
      </c>
      <c r="E12" s="3" t="s">
        <v>67</v>
      </c>
    </row>
    <row r="13" spans="1:6" ht="30">
      <c r="A13" s="7">
        <v>1.1000000000000001</v>
      </c>
      <c r="B13" t="s">
        <v>68</v>
      </c>
      <c r="C13" t="s">
        <v>57</v>
      </c>
      <c r="D13" s="5">
        <v>43132</v>
      </c>
      <c r="E13" s="3" t="s">
        <v>69</v>
      </c>
      <c r="F13" t="s">
        <v>70</v>
      </c>
    </row>
    <row r="14" spans="1:6" ht="30">
      <c r="A14" s="7">
        <v>1.1000000000000001</v>
      </c>
      <c r="B14" t="s">
        <v>71</v>
      </c>
      <c r="C14" t="s">
        <v>57</v>
      </c>
      <c r="D14" s="5">
        <v>43132</v>
      </c>
      <c r="E14" s="3" t="s">
        <v>72</v>
      </c>
      <c r="F14" t="s">
        <v>73</v>
      </c>
    </row>
    <row r="15" spans="1:6" ht="30">
      <c r="A15" s="7">
        <v>1.1000000000000001</v>
      </c>
      <c r="B15" t="s">
        <v>74</v>
      </c>
      <c r="C15" t="s">
        <v>57</v>
      </c>
      <c r="D15" s="5">
        <v>43133</v>
      </c>
      <c r="E15" s="3" t="s">
        <v>75</v>
      </c>
      <c r="F15" t="s">
        <v>76</v>
      </c>
    </row>
    <row r="16" spans="1:6" ht="30">
      <c r="A16" s="7">
        <v>1.1000000000000001</v>
      </c>
      <c r="B16" t="s">
        <v>77</v>
      </c>
      <c r="C16" t="s">
        <v>57</v>
      </c>
      <c r="D16" s="5">
        <v>43133</v>
      </c>
      <c r="E16" s="3" t="s">
        <v>78</v>
      </c>
      <c r="F16" t="s">
        <v>79</v>
      </c>
    </row>
    <row r="17" spans="1:6" ht="30">
      <c r="A17" s="7">
        <v>1.1000000000000001</v>
      </c>
      <c r="B17" t="s">
        <v>77</v>
      </c>
      <c r="C17" t="s">
        <v>57</v>
      </c>
      <c r="D17" s="5">
        <v>43137</v>
      </c>
      <c r="E17" s="3" t="s">
        <v>80</v>
      </c>
      <c r="F17" t="s">
        <v>81</v>
      </c>
    </row>
    <row r="18" spans="1:6" ht="30">
      <c r="A18" s="7">
        <v>1.1000000000000001</v>
      </c>
      <c r="B18" t="s">
        <v>82</v>
      </c>
      <c r="C18" t="s">
        <v>57</v>
      </c>
      <c r="D18" s="5">
        <v>43138</v>
      </c>
      <c r="E18" s="3" t="s">
        <v>83</v>
      </c>
    </row>
    <row r="19" spans="1:6" ht="30">
      <c r="A19" s="7">
        <v>1.1000000000000001</v>
      </c>
      <c r="B19" t="s">
        <v>84</v>
      </c>
      <c r="C19" t="s">
        <v>57</v>
      </c>
      <c r="D19" s="5">
        <v>43139</v>
      </c>
      <c r="E19" s="3" t="s">
        <v>85</v>
      </c>
    </row>
    <row r="20" spans="1:6" ht="30">
      <c r="A20" s="7">
        <v>1.1000000000000001</v>
      </c>
      <c r="B20" t="s">
        <v>86</v>
      </c>
      <c r="C20" t="s">
        <v>57</v>
      </c>
      <c r="D20" s="5">
        <v>43143</v>
      </c>
      <c r="E20" s="3" t="s">
        <v>87</v>
      </c>
    </row>
    <row r="21" spans="1:6" ht="30">
      <c r="A21" s="7">
        <v>1.1000000000000001</v>
      </c>
      <c r="B21" t="s">
        <v>88</v>
      </c>
      <c r="C21" t="s">
        <v>57</v>
      </c>
      <c r="D21" s="5">
        <v>43144</v>
      </c>
      <c r="E21" s="3" t="s">
        <v>89</v>
      </c>
    </row>
    <row r="22" spans="1:6" ht="30">
      <c r="A22" s="7">
        <v>1.1000000000000001</v>
      </c>
      <c r="B22" t="s">
        <v>90</v>
      </c>
      <c r="C22" t="s">
        <v>57</v>
      </c>
      <c r="D22" s="5">
        <v>43145</v>
      </c>
      <c r="E22" s="3" t="s">
        <v>91</v>
      </c>
      <c r="F22" t="s">
        <v>92</v>
      </c>
    </row>
    <row r="23" spans="1:6" ht="30">
      <c r="A23" s="7">
        <v>1.1000000000000001</v>
      </c>
      <c r="B23" t="s">
        <v>93</v>
      </c>
      <c r="C23" t="s">
        <v>57</v>
      </c>
      <c r="D23" s="5">
        <v>43146</v>
      </c>
      <c r="E23" s="3" t="s">
        <v>94</v>
      </c>
    </row>
    <row r="24" spans="1:6" ht="45">
      <c r="A24" s="7">
        <v>1.2</v>
      </c>
      <c r="C24" t="s">
        <v>57</v>
      </c>
      <c r="D24" s="5">
        <v>43154</v>
      </c>
      <c r="E24" s="3" t="s">
        <v>95</v>
      </c>
    </row>
    <row r="25" spans="1:6" ht="30">
      <c r="A25" s="7">
        <v>1.3</v>
      </c>
      <c r="B25" t="s">
        <v>96</v>
      </c>
      <c r="C25" t="s">
        <v>57</v>
      </c>
      <c r="D25" s="5">
        <v>43147</v>
      </c>
      <c r="E25" s="3" t="s">
        <v>97</v>
      </c>
    </row>
    <row r="26" spans="1:6" ht="75">
      <c r="A26" s="7">
        <v>1.4</v>
      </c>
      <c r="C26" t="s">
        <v>57</v>
      </c>
      <c r="D26" s="5">
        <v>43199</v>
      </c>
      <c r="E26" s="3" t="s">
        <v>98</v>
      </c>
    </row>
    <row r="27" spans="1:6" ht="30">
      <c r="A27" s="7">
        <v>1.4</v>
      </c>
      <c r="B27" t="s">
        <v>99</v>
      </c>
      <c r="C27" t="s">
        <v>57</v>
      </c>
      <c r="D27" s="5">
        <v>43200</v>
      </c>
      <c r="E27" s="3" t="s">
        <v>100</v>
      </c>
      <c r="F27" t="s">
        <v>101</v>
      </c>
    </row>
    <row r="28" spans="1:6" ht="30">
      <c r="A28" s="7">
        <v>1.4</v>
      </c>
      <c r="B28" t="s">
        <v>99</v>
      </c>
      <c r="C28" t="s">
        <v>57</v>
      </c>
      <c r="D28" s="5">
        <v>43200</v>
      </c>
      <c r="E28" s="3" t="s">
        <v>102</v>
      </c>
    </row>
    <row r="29" spans="1:6" ht="30">
      <c r="A29" s="7">
        <v>1.4</v>
      </c>
      <c r="B29" t="s">
        <v>103</v>
      </c>
      <c r="C29" t="s">
        <v>57</v>
      </c>
      <c r="D29" s="5">
        <v>43202</v>
      </c>
      <c r="E29" s="3" t="s">
        <v>104</v>
      </c>
    </row>
    <row r="30" spans="1:6" ht="30">
      <c r="A30" s="7">
        <v>1.4</v>
      </c>
      <c r="B30" t="s">
        <v>105</v>
      </c>
      <c r="C30" t="s">
        <v>57</v>
      </c>
      <c r="D30" s="5">
        <v>43202</v>
      </c>
      <c r="E30" s="3" t="s">
        <v>106</v>
      </c>
    </row>
    <row r="31" spans="1:6" ht="75">
      <c r="A31" s="7">
        <v>1.5</v>
      </c>
      <c r="B31" t="s">
        <v>107</v>
      </c>
      <c r="C31" t="s">
        <v>57</v>
      </c>
      <c r="D31" s="5">
        <v>43203</v>
      </c>
      <c r="E31" s="3" t="s">
        <v>108</v>
      </c>
    </row>
    <row r="32" spans="1:6" ht="30">
      <c r="A32" s="7">
        <v>1.5</v>
      </c>
      <c r="B32" t="s">
        <v>109</v>
      </c>
      <c r="C32" t="s">
        <v>57</v>
      </c>
      <c r="D32" s="5">
        <v>43206</v>
      </c>
      <c r="E32" s="3" t="s">
        <v>110</v>
      </c>
    </row>
    <row r="33" spans="1:5" ht="30">
      <c r="A33" s="7">
        <v>1.5</v>
      </c>
      <c r="B33" t="s">
        <v>111</v>
      </c>
      <c r="C33" t="s">
        <v>57</v>
      </c>
      <c r="D33" s="5">
        <v>43207</v>
      </c>
      <c r="E33" s="3" t="s">
        <v>112</v>
      </c>
    </row>
    <row r="34" spans="1:5" ht="30">
      <c r="A34" s="7">
        <v>1.5</v>
      </c>
      <c r="B34" t="s">
        <v>113</v>
      </c>
      <c r="C34" t="s">
        <v>57</v>
      </c>
      <c r="D34" s="5">
        <v>43209</v>
      </c>
      <c r="E34" s="3" t="s">
        <v>114</v>
      </c>
    </row>
    <row r="35" spans="1:5" ht="30">
      <c r="A35" s="7">
        <v>1.5</v>
      </c>
      <c r="B35" t="s">
        <v>115</v>
      </c>
      <c r="C35" t="s">
        <v>57</v>
      </c>
      <c r="D35" s="5">
        <v>43214</v>
      </c>
      <c r="E35" s="3" t="s">
        <v>116</v>
      </c>
    </row>
    <row r="36" spans="1:5" ht="30">
      <c r="A36" s="7">
        <v>1.5</v>
      </c>
      <c r="B36" t="s">
        <v>117</v>
      </c>
      <c r="C36" t="s">
        <v>57</v>
      </c>
      <c r="D36" s="5">
        <v>43221</v>
      </c>
      <c r="E36" s="3" t="s">
        <v>118</v>
      </c>
    </row>
    <row r="37" spans="1:5" ht="75">
      <c r="A37" s="7">
        <v>1.5</v>
      </c>
      <c r="B37" t="s">
        <v>119</v>
      </c>
      <c r="C37" t="s">
        <v>57</v>
      </c>
      <c r="D37" s="5">
        <v>43223</v>
      </c>
      <c r="E37" s="3" t="s">
        <v>120</v>
      </c>
    </row>
    <row r="38" spans="1:5" ht="45">
      <c r="A38" s="7">
        <v>1.5</v>
      </c>
      <c r="B38" t="s">
        <v>121</v>
      </c>
      <c r="C38" t="s">
        <v>57</v>
      </c>
      <c r="D38" s="5">
        <v>43223</v>
      </c>
      <c r="E38" s="3" t="s">
        <v>122</v>
      </c>
    </row>
    <row r="39" spans="1:5" ht="60">
      <c r="A39" s="7">
        <v>1.5</v>
      </c>
      <c r="B39" t="s">
        <v>123</v>
      </c>
      <c r="C39" t="s">
        <v>57</v>
      </c>
      <c r="D39" s="5">
        <v>43224</v>
      </c>
      <c r="E39" s="3" t="s">
        <v>124</v>
      </c>
    </row>
    <row r="40" spans="1:5" ht="75">
      <c r="A40" s="7">
        <v>1.5</v>
      </c>
      <c r="B40" t="s">
        <v>125</v>
      </c>
      <c r="C40" t="s">
        <v>57</v>
      </c>
      <c r="D40" s="5">
        <v>43230</v>
      </c>
      <c r="E40" s="3" t="s">
        <v>126</v>
      </c>
    </row>
    <row r="41" spans="1:5" ht="30">
      <c r="A41" s="7">
        <v>1.6</v>
      </c>
      <c r="B41" t="s">
        <v>127</v>
      </c>
      <c r="C41" t="s">
        <v>57</v>
      </c>
      <c r="D41" s="5">
        <v>43322</v>
      </c>
      <c r="E41" s="3" t="s">
        <v>128</v>
      </c>
    </row>
    <row r="42" spans="1:5">
      <c r="A42" s="7"/>
    </row>
    <row r="43" spans="1:5">
      <c r="A43" s="7"/>
    </row>
    <row r="44" spans="1:5">
      <c r="A44" s="7"/>
    </row>
    <row r="45" spans="1:5">
      <c r="A45" s="7"/>
    </row>
    <row r="46" spans="1:5">
      <c r="A46" s="7"/>
    </row>
    <row r="47" spans="1:5">
      <c r="A47" s="7"/>
    </row>
    <row r="48" spans="1:5">
      <c r="A48" s="7"/>
    </row>
    <row r="49" spans="1:1">
      <c r="A49" s="7"/>
    </row>
    <row r="50" spans="1:1">
      <c r="A50" s="7"/>
    </row>
    <row r="51" spans="1:1">
      <c r="A51" s="7"/>
    </row>
    <row r="52" spans="1:1">
      <c r="A52" s="7"/>
    </row>
    <row r="53" spans="1:1">
      <c r="A53" s="7"/>
    </row>
    <row r="54" spans="1:1">
      <c r="A54" s="7"/>
    </row>
    <row r="55" spans="1:1">
      <c r="A55" s="7"/>
    </row>
    <row r="56" spans="1:1">
      <c r="A56" s="7"/>
    </row>
    <row r="57" spans="1:1">
      <c r="A57" s="7"/>
    </row>
    <row r="58" spans="1:1">
      <c r="A58" s="7"/>
    </row>
    <row r="59" spans="1:1">
      <c r="A59" s="7"/>
    </row>
    <row r="60" spans="1:1">
      <c r="A60" s="7"/>
    </row>
    <row r="61" spans="1:1">
      <c r="A61" s="7"/>
    </row>
    <row r="62" spans="1:1">
      <c r="A62" s="7"/>
    </row>
    <row r="63" spans="1:1">
      <c r="A63" s="7"/>
    </row>
    <row r="64" spans="1:1">
      <c r="A64" s="7"/>
    </row>
    <row r="65" spans="1:1">
      <c r="A65" s="7"/>
    </row>
    <row r="66" spans="1:1">
      <c r="A66" s="7"/>
    </row>
    <row r="67" spans="1:1">
      <c r="A67" s="7"/>
    </row>
    <row r="68" spans="1:1">
      <c r="A68" s="7"/>
    </row>
    <row r="69" spans="1:1">
      <c r="A69" s="7"/>
    </row>
    <row r="70" spans="1:1">
      <c r="A70" s="7"/>
    </row>
    <row r="71" spans="1:1">
      <c r="A71" s="7"/>
    </row>
    <row r="72" spans="1:1">
      <c r="A72" s="7"/>
    </row>
    <row r="73" spans="1:1">
      <c r="A73" s="7"/>
    </row>
    <row r="74" spans="1:1">
      <c r="A74" s="7"/>
    </row>
    <row r="75" spans="1:1">
      <c r="A75" s="7"/>
    </row>
    <row r="76" spans="1:1">
      <c r="A76" s="7"/>
    </row>
    <row r="77" spans="1:1">
      <c r="A77" s="7"/>
    </row>
    <row r="78" spans="1:1">
      <c r="A78" s="7"/>
    </row>
    <row r="79" spans="1:1">
      <c r="A79" s="7"/>
    </row>
    <row r="80" spans="1:1">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row r="113" spans="1:1">
      <c r="A113" s="7"/>
    </row>
    <row r="114" spans="1:1">
      <c r="A114" s="7"/>
    </row>
    <row r="115" spans="1:1">
      <c r="A115" s="7"/>
    </row>
    <row r="116" spans="1:1">
      <c r="A116" s="7"/>
    </row>
    <row r="117" spans="1:1">
      <c r="A117" s="7"/>
    </row>
    <row r="118" spans="1:1">
      <c r="A118" s="7"/>
    </row>
    <row r="119" spans="1:1">
      <c r="A119" s="7"/>
    </row>
    <row r="120" spans="1:1">
      <c r="A120" s="7"/>
    </row>
    <row r="121" spans="1:1">
      <c r="A121" s="7"/>
    </row>
    <row r="122" spans="1:1">
      <c r="A122" s="7"/>
    </row>
    <row r="123" spans="1:1">
      <c r="A123" s="7"/>
    </row>
    <row r="124" spans="1:1">
      <c r="A124" s="7"/>
    </row>
    <row r="125" spans="1:1">
      <c r="A125" s="7"/>
    </row>
    <row r="126" spans="1:1">
      <c r="A126" s="7"/>
    </row>
    <row r="127" spans="1:1">
      <c r="A127" s="7"/>
    </row>
    <row r="128" spans="1:1">
      <c r="A128" s="7"/>
    </row>
    <row r="129" spans="1:1">
      <c r="A129" s="7"/>
    </row>
    <row r="130" spans="1:1">
      <c r="A130" s="7"/>
    </row>
    <row r="131" spans="1:1">
      <c r="A131" s="7"/>
    </row>
    <row r="132" spans="1:1">
      <c r="A132" s="7"/>
    </row>
    <row r="133" spans="1:1">
      <c r="A133" s="7"/>
    </row>
    <row r="134" spans="1:1">
      <c r="A134" s="7"/>
    </row>
    <row r="135" spans="1:1">
      <c r="A135" s="7"/>
    </row>
    <row r="136" spans="1:1">
      <c r="A136" s="7"/>
    </row>
    <row r="137" spans="1:1">
      <c r="A137" s="7"/>
    </row>
    <row r="138" spans="1:1">
      <c r="A138" s="7"/>
    </row>
    <row r="139" spans="1:1">
      <c r="A139" s="7"/>
    </row>
    <row r="140" spans="1:1">
      <c r="A140" s="7"/>
    </row>
    <row r="141" spans="1:1">
      <c r="A141" s="7"/>
    </row>
    <row r="142" spans="1:1">
      <c r="A142" s="7"/>
    </row>
    <row r="143" spans="1:1">
      <c r="A143" s="7"/>
    </row>
    <row r="144" spans="1:1">
      <c r="A144" s="7"/>
    </row>
    <row r="145" spans="1:1">
      <c r="A145" s="7"/>
    </row>
    <row r="146" spans="1:1">
      <c r="A146" s="7"/>
    </row>
    <row r="147" spans="1:1">
      <c r="A147" s="7"/>
    </row>
    <row r="148" spans="1:1">
      <c r="A148" s="7"/>
    </row>
    <row r="149" spans="1:1">
      <c r="A149" s="7"/>
    </row>
    <row r="150" spans="1:1">
      <c r="A150" s="7"/>
    </row>
    <row r="151" spans="1:1">
      <c r="A151" s="7"/>
    </row>
    <row r="152" spans="1:1">
      <c r="A152" s="7"/>
    </row>
    <row r="153" spans="1:1">
      <c r="A153" s="7"/>
    </row>
    <row r="154" spans="1:1">
      <c r="A154" s="7"/>
    </row>
    <row r="155" spans="1:1">
      <c r="A155" s="7"/>
    </row>
    <row r="156" spans="1:1">
      <c r="A156" s="7"/>
    </row>
    <row r="157" spans="1:1">
      <c r="A157" s="7"/>
    </row>
    <row r="158" spans="1:1">
      <c r="A158" s="7"/>
    </row>
    <row r="159" spans="1:1">
      <c r="A159" s="7"/>
    </row>
    <row r="160" spans="1:1">
      <c r="A160" s="7"/>
    </row>
    <row r="161" spans="1:1">
      <c r="A161" s="7"/>
    </row>
    <row r="162" spans="1:1">
      <c r="A162" s="7"/>
    </row>
    <row r="163" spans="1:1">
      <c r="A163" s="7"/>
    </row>
    <row r="164" spans="1:1">
      <c r="A164" s="7"/>
    </row>
    <row r="165" spans="1:1">
      <c r="A165" s="7"/>
    </row>
    <row r="166" spans="1:1">
      <c r="A166" s="7"/>
    </row>
    <row r="167" spans="1:1">
      <c r="A167" s="7"/>
    </row>
    <row r="168" spans="1:1">
      <c r="A168" s="7"/>
    </row>
    <row r="169" spans="1:1">
      <c r="A169" s="7"/>
    </row>
    <row r="170" spans="1:1">
      <c r="A170" s="7"/>
    </row>
    <row r="171" spans="1:1">
      <c r="A171" s="7"/>
    </row>
    <row r="172" spans="1:1">
      <c r="A172" s="7"/>
    </row>
    <row r="173" spans="1:1">
      <c r="A173" s="7"/>
    </row>
    <row r="174" spans="1:1">
      <c r="A174" s="7"/>
    </row>
    <row r="175" spans="1:1">
      <c r="A175" s="7"/>
    </row>
    <row r="176" spans="1:1">
      <c r="A176" s="7"/>
    </row>
    <row r="177" spans="1:1">
      <c r="A177" s="7"/>
    </row>
    <row r="178" spans="1:1">
      <c r="A178" s="7"/>
    </row>
    <row r="179" spans="1:1">
      <c r="A179" s="7"/>
    </row>
    <row r="180" spans="1:1">
      <c r="A180" s="7"/>
    </row>
    <row r="181" spans="1:1">
      <c r="A181" s="7"/>
    </row>
    <row r="182" spans="1:1">
      <c r="A182" s="7"/>
    </row>
    <row r="183" spans="1:1">
      <c r="A183" s="7"/>
    </row>
    <row r="184" spans="1:1">
      <c r="A184" s="7"/>
    </row>
    <row r="185" spans="1:1">
      <c r="A185" s="7"/>
    </row>
    <row r="186" spans="1:1">
      <c r="A186" s="7"/>
    </row>
    <row r="187" spans="1:1">
      <c r="A187" s="7"/>
    </row>
    <row r="188" spans="1:1">
      <c r="A188" s="7"/>
    </row>
    <row r="189" spans="1:1">
      <c r="A189" s="7"/>
    </row>
    <row r="190" spans="1:1">
      <c r="A190" s="7"/>
    </row>
    <row r="191" spans="1:1">
      <c r="A191" s="7"/>
    </row>
    <row r="192" spans="1:1">
      <c r="A192" s="7"/>
    </row>
    <row r="193" spans="1:1">
      <c r="A193" s="7"/>
    </row>
    <row r="194" spans="1:1">
      <c r="A194" s="7"/>
    </row>
    <row r="195" spans="1:1">
      <c r="A195" s="7"/>
    </row>
    <row r="196" spans="1:1">
      <c r="A196" s="7"/>
    </row>
    <row r="197" spans="1:1">
      <c r="A197" s="7"/>
    </row>
    <row r="198" spans="1:1">
      <c r="A198" s="7"/>
    </row>
    <row r="199" spans="1:1">
      <c r="A199" s="7"/>
    </row>
    <row r="200" spans="1:1">
      <c r="A200" s="7"/>
    </row>
    <row r="201" spans="1:1">
      <c r="A201" s="7"/>
    </row>
    <row r="202" spans="1:1">
      <c r="A202" s="7"/>
    </row>
    <row r="203" spans="1:1">
      <c r="A203" s="7"/>
    </row>
    <row r="204" spans="1:1">
      <c r="A204" s="7"/>
    </row>
    <row r="205" spans="1:1">
      <c r="A205" s="7"/>
    </row>
    <row r="206" spans="1:1">
      <c r="A206" s="7"/>
    </row>
    <row r="207" spans="1:1">
      <c r="A207" s="7"/>
    </row>
    <row r="208" spans="1:1">
      <c r="A208" s="7"/>
    </row>
    <row r="209" spans="1:1">
      <c r="A209" s="7"/>
    </row>
    <row r="210" spans="1:1">
      <c r="A210" s="7"/>
    </row>
    <row r="211" spans="1:1">
      <c r="A211" s="7"/>
    </row>
    <row r="212" spans="1:1">
      <c r="A212" s="7"/>
    </row>
    <row r="213" spans="1:1">
      <c r="A213" s="7"/>
    </row>
    <row r="214" spans="1:1">
      <c r="A214" s="7"/>
    </row>
    <row r="215" spans="1:1">
      <c r="A215" s="7"/>
    </row>
    <row r="216" spans="1:1">
      <c r="A216" s="7"/>
    </row>
    <row r="217" spans="1:1">
      <c r="A217" s="7"/>
    </row>
    <row r="218" spans="1:1">
      <c r="A218" s="7"/>
    </row>
    <row r="219" spans="1:1">
      <c r="A219" s="7"/>
    </row>
    <row r="220" spans="1:1">
      <c r="A220" s="7"/>
    </row>
    <row r="221" spans="1:1">
      <c r="A221" s="7"/>
    </row>
    <row r="222" spans="1:1">
      <c r="A222" s="7"/>
    </row>
    <row r="223" spans="1:1">
      <c r="A223" s="7"/>
    </row>
    <row r="224" spans="1:1">
      <c r="A224" s="7"/>
    </row>
    <row r="225" spans="1:1">
      <c r="A225" s="7"/>
    </row>
    <row r="226" spans="1:1">
      <c r="A226" s="7"/>
    </row>
    <row r="227" spans="1:1">
      <c r="A227" s="7"/>
    </row>
    <row r="228" spans="1:1">
      <c r="A228" s="7"/>
    </row>
    <row r="229" spans="1:1">
      <c r="A229" s="7"/>
    </row>
    <row r="230" spans="1:1">
      <c r="A230" s="7"/>
    </row>
    <row r="231" spans="1:1">
      <c r="A231" s="7"/>
    </row>
    <row r="232" spans="1:1">
      <c r="A232" s="7"/>
    </row>
    <row r="233" spans="1:1">
      <c r="A233" s="7"/>
    </row>
    <row r="234" spans="1:1">
      <c r="A234" s="7"/>
    </row>
    <row r="235" spans="1:1">
      <c r="A235" s="7"/>
    </row>
    <row r="236" spans="1:1">
      <c r="A236" s="7"/>
    </row>
    <row r="237" spans="1:1">
      <c r="A237" s="7"/>
    </row>
    <row r="238" spans="1:1">
      <c r="A238" s="7"/>
    </row>
    <row r="239" spans="1:1">
      <c r="A239" s="7"/>
    </row>
    <row r="240" spans="1:1">
      <c r="A240" s="7"/>
    </row>
    <row r="241" spans="1:1">
      <c r="A241" s="7"/>
    </row>
    <row r="242" spans="1:1">
      <c r="A242" s="7"/>
    </row>
    <row r="243" spans="1:1">
      <c r="A243" s="7"/>
    </row>
    <row r="244" spans="1:1">
      <c r="A244" s="7"/>
    </row>
    <row r="245" spans="1:1">
      <c r="A245" s="7"/>
    </row>
    <row r="246" spans="1:1">
      <c r="A246" s="7"/>
    </row>
    <row r="247" spans="1:1">
      <c r="A247" s="7"/>
    </row>
    <row r="248" spans="1:1">
      <c r="A248" s="7"/>
    </row>
    <row r="249" spans="1:1">
      <c r="A249" s="7"/>
    </row>
    <row r="250" spans="1:1">
      <c r="A250" s="7"/>
    </row>
    <row r="251" spans="1:1">
      <c r="A251" s="7"/>
    </row>
    <row r="252" spans="1:1">
      <c r="A252" s="7"/>
    </row>
    <row r="253" spans="1:1">
      <c r="A253" s="7"/>
    </row>
    <row r="254" spans="1:1">
      <c r="A254" s="7"/>
    </row>
    <row r="255" spans="1:1">
      <c r="A255" s="7"/>
    </row>
    <row r="256" spans="1:1">
      <c r="A256" s="7"/>
    </row>
    <row r="257" spans="1:1">
      <c r="A257" s="7"/>
    </row>
    <row r="258" spans="1:1">
      <c r="A258" s="7"/>
    </row>
    <row r="259" spans="1:1">
      <c r="A259" s="7"/>
    </row>
    <row r="260" spans="1:1">
      <c r="A260" s="7"/>
    </row>
    <row r="261" spans="1:1">
      <c r="A261" s="7"/>
    </row>
    <row r="262" spans="1:1">
      <c r="A262" s="7"/>
    </row>
    <row r="263" spans="1:1">
      <c r="A263" s="7"/>
    </row>
    <row r="264" spans="1:1">
      <c r="A264" s="7"/>
    </row>
    <row r="265" spans="1:1">
      <c r="A265" s="7"/>
    </row>
    <row r="266" spans="1:1">
      <c r="A266" s="7"/>
    </row>
    <row r="267" spans="1:1">
      <c r="A267" s="7"/>
    </row>
    <row r="268" spans="1:1">
      <c r="A268" s="7"/>
    </row>
    <row r="269" spans="1:1">
      <c r="A269" s="7"/>
    </row>
    <row r="270" spans="1:1">
      <c r="A270" s="7"/>
    </row>
    <row r="271" spans="1:1">
      <c r="A271" s="7"/>
    </row>
    <row r="272" spans="1:1">
      <c r="A272" s="7"/>
    </row>
    <row r="273" spans="1:1">
      <c r="A273" s="7"/>
    </row>
    <row r="274" spans="1:1">
      <c r="A274" s="7"/>
    </row>
    <row r="275" spans="1:1">
      <c r="A275" s="7"/>
    </row>
    <row r="276" spans="1:1">
      <c r="A276" s="7"/>
    </row>
    <row r="277" spans="1:1">
      <c r="A277" s="7"/>
    </row>
    <row r="278" spans="1:1">
      <c r="A278" s="7"/>
    </row>
    <row r="279" spans="1:1">
      <c r="A279" s="7"/>
    </row>
    <row r="280" spans="1:1">
      <c r="A280" s="7"/>
    </row>
    <row r="281" spans="1:1">
      <c r="A281" s="7"/>
    </row>
    <row r="282" spans="1:1">
      <c r="A282" s="7"/>
    </row>
    <row r="283" spans="1:1">
      <c r="A283" s="7"/>
    </row>
    <row r="284" spans="1:1">
      <c r="A284" s="7"/>
    </row>
    <row r="285" spans="1:1">
      <c r="A285" s="7"/>
    </row>
    <row r="286" spans="1:1">
      <c r="A286" s="7"/>
    </row>
    <row r="287" spans="1:1">
      <c r="A287" s="7"/>
    </row>
    <row r="288" spans="1:1">
      <c r="A288" s="7"/>
    </row>
    <row r="289" spans="1:1">
      <c r="A289" s="7"/>
    </row>
    <row r="290" spans="1:1">
      <c r="A290" s="7"/>
    </row>
    <row r="291" spans="1:1">
      <c r="A291" s="7"/>
    </row>
    <row r="292" spans="1:1">
      <c r="A292" s="7"/>
    </row>
    <row r="293" spans="1:1">
      <c r="A293" s="7"/>
    </row>
    <row r="294" spans="1:1">
      <c r="A294" s="7"/>
    </row>
    <row r="295" spans="1:1">
      <c r="A295" s="7"/>
    </row>
    <row r="296" spans="1:1">
      <c r="A296" s="7"/>
    </row>
    <row r="297" spans="1:1">
      <c r="A297" s="7"/>
    </row>
    <row r="298" spans="1:1">
      <c r="A298" s="7"/>
    </row>
    <row r="299" spans="1:1">
      <c r="A299" s="7"/>
    </row>
    <row r="300" spans="1:1">
      <c r="A300" s="7"/>
    </row>
    <row r="301" spans="1:1">
      <c r="A301" s="7"/>
    </row>
    <row r="302" spans="1:1">
      <c r="A302" s="7"/>
    </row>
    <row r="303" spans="1:1">
      <c r="A303" s="7"/>
    </row>
    <row r="304" spans="1:1">
      <c r="A304" s="7"/>
    </row>
    <row r="305" spans="1:1">
      <c r="A305" s="7"/>
    </row>
    <row r="306" spans="1:1">
      <c r="A306" s="7"/>
    </row>
    <row r="307" spans="1:1">
      <c r="A307" s="7"/>
    </row>
    <row r="308" spans="1:1">
      <c r="A308" s="7"/>
    </row>
    <row r="309" spans="1:1">
      <c r="A309" s="7"/>
    </row>
    <row r="310" spans="1:1">
      <c r="A310" s="7"/>
    </row>
    <row r="311" spans="1:1">
      <c r="A311" s="7"/>
    </row>
    <row r="312" spans="1:1">
      <c r="A312" s="7"/>
    </row>
    <row r="313" spans="1:1">
      <c r="A313" s="7"/>
    </row>
    <row r="314" spans="1:1">
      <c r="A314" s="7"/>
    </row>
    <row r="315" spans="1:1">
      <c r="A315" s="7"/>
    </row>
    <row r="316" spans="1:1">
      <c r="A316" s="7"/>
    </row>
    <row r="317" spans="1:1">
      <c r="A317" s="7"/>
    </row>
    <row r="318" spans="1:1">
      <c r="A318" s="7"/>
    </row>
    <row r="319" spans="1:1">
      <c r="A319" s="7"/>
    </row>
    <row r="320" spans="1:1">
      <c r="A320" s="7"/>
    </row>
    <row r="321" spans="1:1">
      <c r="A321" s="7"/>
    </row>
    <row r="322" spans="1:1">
      <c r="A322" s="7"/>
    </row>
    <row r="323" spans="1:1">
      <c r="A323" s="7"/>
    </row>
    <row r="324" spans="1:1">
      <c r="A324" s="7"/>
    </row>
    <row r="325" spans="1:1">
      <c r="A325" s="7"/>
    </row>
    <row r="326" spans="1:1">
      <c r="A326" s="7"/>
    </row>
    <row r="327" spans="1:1">
      <c r="A327" s="7"/>
    </row>
    <row r="328" spans="1:1">
      <c r="A328" s="7"/>
    </row>
    <row r="329" spans="1:1">
      <c r="A329" s="7"/>
    </row>
    <row r="330" spans="1:1">
      <c r="A330" s="7"/>
    </row>
    <row r="331" spans="1:1">
      <c r="A331" s="7"/>
    </row>
    <row r="332" spans="1:1">
      <c r="A332" s="7"/>
    </row>
    <row r="333" spans="1:1">
      <c r="A333" s="7"/>
    </row>
    <row r="334" spans="1:1">
      <c r="A334" s="7"/>
    </row>
    <row r="335" spans="1:1">
      <c r="A335" s="7"/>
    </row>
    <row r="336" spans="1:1">
      <c r="A336" s="7"/>
    </row>
    <row r="337" spans="1:1">
      <c r="A337" s="7"/>
    </row>
    <row r="338" spans="1:1">
      <c r="A338" s="7"/>
    </row>
    <row r="339" spans="1:1">
      <c r="A339" s="7"/>
    </row>
    <row r="340" spans="1:1">
      <c r="A340" s="7"/>
    </row>
    <row r="341" spans="1:1">
      <c r="A341" s="7"/>
    </row>
    <row r="342" spans="1:1">
      <c r="A342" s="7"/>
    </row>
    <row r="343" spans="1:1">
      <c r="A343" s="7"/>
    </row>
    <row r="344" spans="1:1">
      <c r="A344" s="7"/>
    </row>
    <row r="345" spans="1:1">
      <c r="A345" s="7"/>
    </row>
    <row r="346" spans="1:1">
      <c r="A346" s="7"/>
    </row>
    <row r="347" spans="1:1">
      <c r="A347" s="7"/>
    </row>
    <row r="348" spans="1:1">
      <c r="A348" s="7"/>
    </row>
    <row r="349" spans="1:1">
      <c r="A349" s="7"/>
    </row>
    <row r="350" spans="1:1">
      <c r="A350" s="7"/>
    </row>
    <row r="351" spans="1:1">
      <c r="A351" s="7"/>
    </row>
    <row r="352" spans="1:1">
      <c r="A352" s="7"/>
    </row>
    <row r="353" spans="1:1">
      <c r="A353" s="7"/>
    </row>
    <row r="354" spans="1:1">
      <c r="A354" s="7"/>
    </row>
    <row r="355" spans="1:1">
      <c r="A355" s="7"/>
    </row>
    <row r="356" spans="1:1">
      <c r="A356" s="7"/>
    </row>
    <row r="357" spans="1:1">
      <c r="A357" s="7"/>
    </row>
    <row r="358" spans="1:1">
      <c r="A358" s="7"/>
    </row>
    <row r="359" spans="1:1">
      <c r="A359" s="7"/>
    </row>
    <row r="360" spans="1:1">
      <c r="A360" s="7"/>
    </row>
    <row r="361" spans="1:1">
      <c r="A361" s="7"/>
    </row>
    <row r="362" spans="1:1">
      <c r="A362" s="7"/>
    </row>
    <row r="363" spans="1:1">
      <c r="A363" s="7"/>
    </row>
    <row r="364" spans="1:1">
      <c r="A364" s="7"/>
    </row>
    <row r="365" spans="1:1">
      <c r="A365" s="7"/>
    </row>
    <row r="366" spans="1:1">
      <c r="A366" s="7"/>
    </row>
    <row r="367" spans="1:1">
      <c r="A367" s="7"/>
    </row>
    <row r="368" spans="1:1">
      <c r="A368" s="7"/>
    </row>
    <row r="369" spans="1:1">
      <c r="A369" s="7"/>
    </row>
    <row r="370" spans="1:1">
      <c r="A370" s="7"/>
    </row>
    <row r="371" spans="1:1">
      <c r="A371" s="7"/>
    </row>
    <row r="372" spans="1:1">
      <c r="A372" s="7"/>
    </row>
    <row r="373" spans="1:1">
      <c r="A373" s="7"/>
    </row>
    <row r="374" spans="1:1">
      <c r="A374" s="7"/>
    </row>
    <row r="375" spans="1:1">
      <c r="A375" s="7"/>
    </row>
    <row r="376" spans="1:1">
      <c r="A376" s="7"/>
    </row>
    <row r="377" spans="1:1">
      <c r="A377" s="7"/>
    </row>
    <row r="378" spans="1:1">
      <c r="A378" s="7"/>
    </row>
    <row r="379" spans="1:1">
      <c r="A379" s="7"/>
    </row>
    <row r="380" spans="1:1">
      <c r="A380" s="7"/>
    </row>
    <row r="381" spans="1:1">
      <c r="A381" s="7"/>
    </row>
    <row r="382" spans="1:1">
      <c r="A382" s="7"/>
    </row>
    <row r="383" spans="1:1">
      <c r="A383" s="7"/>
    </row>
    <row r="384" spans="1:1">
      <c r="A384" s="7"/>
    </row>
    <row r="385" spans="1:1">
      <c r="A385" s="7"/>
    </row>
    <row r="386" spans="1:1">
      <c r="A386" s="7"/>
    </row>
    <row r="387" spans="1:1">
      <c r="A387" s="7"/>
    </row>
    <row r="388" spans="1:1">
      <c r="A388" s="7"/>
    </row>
    <row r="389" spans="1:1">
      <c r="A389" s="7"/>
    </row>
    <row r="390" spans="1:1">
      <c r="A390" s="7"/>
    </row>
    <row r="391" spans="1:1">
      <c r="A391" s="7"/>
    </row>
    <row r="392" spans="1:1">
      <c r="A392" s="7"/>
    </row>
    <row r="393" spans="1:1">
      <c r="A393" s="7"/>
    </row>
    <row r="394" spans="1:1">
      <c r="A394" s="7"/>
    </row>
    <row r="395" spans="1:1">
      <c r="A395" s="7"/>
    </row>
    <row r="396" spans="1:1">
      <c r="A396" s="7"/>
    </row>
    <row r="397" spans="1:1">
      <c r="A397" s="7"/>
    </row>
    <row r="398" spans="1:1">
      <c r="A398" s="7"/>
    </row>
    <row r="399" spans="1:1">
      <c r="A399" s="7"/>
    </row>
    <row r="400" spans="1:1">
      <c r="A400" s="7"/>
    </row>
    <row r="401" spans="1:1">
      <c r="A401" s="7"/>
    </row>
    <row r="402" spans="1:1">
      <c r="A402" s="7"/>
    </row>
    <row r="403" spans="1:1">
      <c r="A403" s="7"/>
    </row>
    <row r="404" spans="1:1">
      <c r="A404" s="7"/>
    </row>
    <row r="405" spans="1:1">
      <c r="A405" s="7"/>
    </row>
    <row r="406" spans="1:1">
      <c r="A406" s="7"/>
    </row>
    <row r="407" spans="1:1">
      <c r="A407" s="7"/>
    </row>
    <row r="408" spans="1:1">
      <c r="A408" s="7"/>
    </row>
    <row r="409" spans="1:1">
      <c r="A409" s="7"/>
    </row>
    <row r="410" spans="1:1">
      <c r="A410" s="7"/>
    </row>
    <row r="411" spans="1:1">
      <c r="A411" s="7"/>
    </row>
    <row r="412" spans="1:1">
      <c r="A412" s="7"/>
    </row>
    <row r="413" spans="1:1">
      <c r="A413" s="7"/>
    </row>
    <row r="414" spans="1:1">
      <c r="A414" s="7"/>
    </row>
    <row r="415" spans="1:1">
      <c r="A415" s="7"/>
    </row>
    <row r="416" spans="1:1">
      <c r="A416" s="7"/>
    </row>
    <row r="417" spans="1:1">
      <c r="A417" s="7"/>
    </row>
    <row r="418" spans="1:1">
      <c r="A418" s="7"/>
    </row>
    <row r="419" spans="1:1">
      <c r="A419" s="7"/>
    </row>
    <row r="420" spans="1:1">
      <c r="A420" s="7"/>
    </row>
    <row r="421" spans="1:1">
      <c r="A421" s="7"/>
    </row>
    <row r="422" spans="1:1">
      <c r="A422" s="7"/>
    </row>
    <row r="423" spans="1:1">
      <c r="A423" s="7"/>
    </row>
    <row r="424" spans="1:1">
      <c r="A424" s="7"/>
    </row>
    <row r="425" spans="1:1">
      <c r="A425" s="7"/>
    </row>
    <row r="426" spans="1:1">
      <c r="A426" s="7"/>
    </row>
    <row r="427" spans="1:1">
      <c r="A427" s="7"/>
    </row>
    <row r="428" spans="1:1">
      <c r="A428" s="7"/>
    </row>
    <row r="429" spans="1:1">
      <c r="A429" s="7"/>
    </row>
    <row r="430" spans="1:1">
      <c r="A430" s="7"/>
    </row>
    <row r="431" spans="1:1">
      <c r="A431" s="7"/>
    </row>
    <row r="432" spans="1:1">
      <c r="A432" s="7"/>
    </row>
    <row r="433" spans="1:1">
      <c r="A433" s="7"/>
    </row>
    <row r="434" spans="1:1">
      <c r="A434" s="7"/>
    </row>
    <row r="435" spans="1:1">
      <c r="A435" s="7"/>
    </row>
    <row r="436" spans="1:1">
      <c r="A436" s="7"/>
    </row>
    <row r="437" spans="1:1">
      <c r="A437" s="7"/>
    </row>
    <row r="438" spans="1:1">
      <c r="A438" s="7"/>
    </row>
    <row r="439" spans="1:1">
      <c r="A439" s="7"/>
    </row>
    <row r="440" spans="1:1">
      <c r="A440" s="7"/>
    </row>
    <row r="441" spans="1:1">
      <c r="A441" s="7"/>
    </row>
    <row r="442" spans="1:1">
      <c r="A442" s="7"/>
    </row>
    <row r="443" spans="1:1">
      <c r="A443" s="7"/>
    </row>
    <row r="444" spans="1:1">
      <c r="A444" s="7"/>
    </row>
    <row r="445" spans="1:1">
      <c r="A445" s="7"/>
    </row>
    <row r="446" spans="1:1">
      <c r="A446" s="7"/>
    </row>
    <row r="447" spans="1:1">
      <c r="A447" s="7"/>
    </row>
    <row r="448" spans="1:1">
      <c r="A448" s="7"/>
    </row>
    <row r="449" spans="1:1">
      <c r="A449" s="7"/>
    </row>
    <row r="450" spans="1:1">
      <c r="A450" s="7"/>
    </row>
    <row r="451" spans="1:1">
      <c r="A451" s="7"/>
    </row>
    <row r="452" spans="1:1">
      <c r="A452" s="7"/>
    </row>
    <row r="453" spans="1:1">
      <c r="A453" s="7"/>
    </row>
    <row r="454" spans="1:1">
      <c r="A454" s="7"/>
    </row>
    <row r="455" spans="1:1">
      <c r="A455" s="7"/>
    </row>
    <row r="456" spans="1:1">
      <c r="A456" s="7"/>
    </row>
    <row r="457" spans="1:1">
      <c r="A457" s="7"/>
    </row>
    <row r="458" spans="1:1">
      <c r="A458" s="7"/>
    </row>
    <row r="459" spans="1:1">
      <c r="A459" s="7"/>
    </row>
    <row r="460" spans="1:1">
      <c r="A460" s="7"/>
    </row>
    <row r="461" spans="1:1">
      <c r="A461" s="7"/>
    </row>
    <row r="462" spans="1:1">
      <c r="A462" s="7"/>
    </row>
    <row r="463" spans="1:1">
      <c r="A463" s="7"/>
    </row>
    <row r="464" spans="1:1">
      <c r="A464" s="7"/>
    </row>
    <row r="465" spans="1:1">
      <c r="A465" s="7"/>
    </row>
    <row r="466" spans="1:1">
      <c r="A466" s="7"/>
    </row>
    <row r="467" spans="1:1">
      <c r="A467" s="7"/>
    </row>
    <row r="468" spans="1:1">
      <c r="A468" s="7"/>
    </row>
    <row r="469" spans="1:1">
      <c r="A469" s="7"/>
    </row>
    <row r="470" spans="1:1">
      <c r="A470" s="7"/>
    </row>
    <row r="471" spans="1:1">
      <c r="A471" s="7"/>
    </row>
    <row r="472" spans="1:1">
      <c r="A472" s="7"/>
    </row>
    <row r="473" spans="1:1">
      <c r="A473" s="7"/>
    </row>
    <row r="474" spans="1:1">
      <c r="A474" s="7"/>
    </row>
    <row r="475" spans="1:1">
      <c r="A475" s="7"/>
    </row>
    <row r="476" spans="1:1">
      <c r="A476" s="7"/>
    </row>
    <row r="477" spans="1:1">
      <c r="A477" s="7"/>
    </row>
    <row r="478" spans="1:1">
      <c r="A478" s="7"/>
    </row>
    <row r="479" spans="1:1">
      <c r="A479" s="7"/>
    </row>
    <row r="480" spans="1:1">
      <c r="A480" s="7"/>
    </row>
    <row r="481" spans="1:1">
      <c r="A481" s="7"/>
    </row>
    <row r="482" spans="1:1">
      <c r="A482" s="7"/>
    </row>
    <row r="483" spans="1:1">
      <c r="A483" s="7"/>
    </row>
    <row r="484" spans="1:1">
      <c r="A484" s="7"/>
    </row>
    <row r="485" spans="1:1">
      <c r="A485" s="7"/>
    </row>
    <row r="486" spans="1:1">
      <c r="A486" s="7"/>
    </row>
    <row r="487" spans="1:1">
      <c r="A487" s="7"/>
    </row>
    <row r="488" spans="1:1">
      <c r="A488" s="7"/>
    </row>
    <row r="489" spans="1:1">
      <c r="A489" s="7"/>
    </row>
    <row r="490" spans="1:1">
      <c r="A490" s="7"/>
    </row>
    <row r="491" spans="1:1">
      <c r="A491" s="7"/>
    </row>
    <row r="492" spans="1:1">
      <c r="A492" s="7"/>
    </row>
    <row r="493" spans="1:1">
      <c r="A493" s="7"/>
    </row>
    <row r="494" spans="1:1">
      <c r="A494" s="7"/>
    </row>
    <row r="495" spans="1:1">
      <c r="A495" s="7"/>
    </row>
    <row r="496" spans="1:1">
      <c r="A496" s="7"/>
    </row>
    <row r="497" spans="1:1">
      <c r="A497" s="7"/>
    </row>
    <row r="498" spans="1:1">
      <c r="A498" s="7"/>
    </row>
    <row r="499" spans="1:1">
      <c r="A499" s="7"/>
    </row>
    <row r="500" spans="1:1">
      <c r="A500" s="7"/>
    </row>
    <row r="501" spans="1:1">
      <c r="A501" s="7"/>
    </row>
    <row r="502" spans="1:1">
      <c r="A502" s="7"/>
    </row>
    <row r="503" spans="1:1">
      <c r="A503" s="7"/>
    </row>
    <row r="504" spans="1:1">
      <c r="A504" s="7"/>
    </row>
    <row r="505" spans="1:1">
      <c r="A505" s="7"/>
    </row>
    <row r="506" spans="1:1">
      <c r="A506" s="7"/>
    </row>
    <row r="507" spans="1:1">
      <c r="A507" s="7"/>
    </row>
    <row r="508" spans="1:1">
      <c r="A508" s="7"/>
    </row>
    <row r="509" spans="1:1">
      <c r="A509" s="7"/>
    </row>
    <row r="510" spans="1:1">
      <c r="A510" s="7"/>
    </row>
    <row r="511" spans="1:1">
      <c r="A511" s="7"/>
    </row>
    <row r="512" spans="1:1">
      <c r="A512" s="7"/>
    </row>
    <row r="513" spans="1:1">
      <c r="A513" s="7"/>
    </row>
    <row r="514" spans="1:1">
      <c r="A514" s="7"/>
    </row>
    <row r="515" spans="1:1">
      <c r="A515" s="7"/>
    </row>
    <row r="516" spans="1:1">
      <c r="A516" s="7"/>
    </row>
    <row r="517" spans="1:1">
      <c r="A517" s="7"/>
    </row>
    <row r="518" spans="1:1">
      <c r="A518" s="7"/>
    </row>
    <row r="519" spans="1:1">
      <c r="A519" s="7"/>
    </row>
    <row r="520" spans="1:1">
      <c r="A520" s="7"/>
    </row>
    <row r="521" spans="1:1">
      <c r="A521" s="7"/>
    </row>
    <row r="522" spans="1:1">
      <c r="A522" s="7"/>
    </row>
    <row r="523" spans="1:1">
      <c r="A523" s="7"/>
    </row>
    <row r="524" spans="1:1">
      <c r="A524" s="7"/>
    </row>
    <row r="525" spans="1:1">
      <c r="A525" s="7"/>
    </row>
    <row r="526" spans="1:1">
      <c r="A526" s="7"/>
    </row>
    <row r="527" spans="1:1">
      <c r="A527" s="7"/>
    </row>
    <row r="528" spans="1:1">
      <c r="A528" s="7"/>
    </row>
    <row r="529" spans="1:1">
      <c r="A529" s="7"/>
    </row>
    <row r="530" spans="1:1">
      <c r="A530" s="7"/>
    </row>
    <row r="531" spans="1:1">
      <c r="A531" s="7"/>
    </row>
    <row r="532" spans="1:1">
      <c r="A532" s="7"/>
    </row>
    <row r="533" spans="1:1">
      <c r="A533" s="7"/>
    </row>
    <row r="534" spans="1:1">
      <c r="A534" s="7"/>
    </row>
    <row r="535" spans="1:1">
      <c r="A535" s="7"/>
    </row>
    <row r="536" spans="1:1">
      <c r="A536" s="7"/>
    </row>
    <row r="537" spans="1:1">
      <c r="A537" s="7"/>
    </row>
    <row r="538" spans="1:1">
      <c r="A538" s="7"/>
    </row>
    <row r="539" spans="1:1">
      <c r="A539" s="7"/>
    </row>
    <row r="540" spans="1:1">
      <c r="A540" s="7"/>
    </row>
    <row r="541" spans="1:1">
      <c r="A541" s="7"/>
    </row>
    <row r="542" spans="1:1">
      <c r="A542" s="7"/>
    </row>
    <row r="543" spans="1:1">
      <c r="A543" s="7"/>
    </row>
    <row r="544" spans="1:1">
      <c r="A544" s="7"/>
    </row>
    <row r="545" spans="1:1">
      <c r="A545" s="7"/>
    </row>
    <row r="546" spans="1:1">
      <c r="A546" s="7"/>
    </row>
    <row r="547" spans="1:1">
      <c r="A547" s="7"/>
    </row>
    <row r="548" spans="1:1">
      <c r="A548" s="7"/>
    </row>
    <row r="549" spans="1:1">
      <c r="A549" s="7"/>
    </row>
    <row r="550" spans="1:1">
      <c r="A550" s="7"/>
    </row>
    <row r="551" spans="1:1">
      <c r="A551" s="7"/>
    </row>
    <row r="552" spans="1:1">
      <c r="A552" s="7"/>
    </row>
    <row r="553" spans="1:1">
      <c r="A553" s="7"/>
    </row>
    <row r="554" spans="1:1">
      <c r="A554" s="7"/>
    </row>
    <row r="555" spans="1:1">
      <c r="A555" s="7"/>
    </row>
    <row r="556" spans="1:1">
      <c r="A556" s="7"/>
    </row>
    <row r="557" spans="1:1">
      <c r="A557" s="7"/>
    </row>
    <row r="558" spans="1:1">
      <c r="A558" s="7"/>
    </row>
    <row r="559" spans="1:1">
      <c r="A559" s="7"/>
    </row>
    <row r="560" spans="1:1">
      <c r="A560" s="7"/>
    </row>
    <row r="561" spans="1:1">
      <c r="A561" s="7"/>
    </row>
    <row r="562" spans="1:1">
      <c r="A562" s="7"/>
    </row>
    <row r="563" spans="1:1">
      <c r="A563" s="7"/>
    </row>
    <row r="564" spans="1:1">
      <c r="A564" s="7"/>
    </row>
    <row r="565" spans="1:1">
      <c r="A565" s="7"/>
    </row>
    <row r="566" spans="1:1">
      <c r="A566" s="7"/>
    </row>
    <row r="567" spans="1:1">
      <c r="A567" s="7"/>
    </row>
    <row r="568" spans="1:1">
      <c r="A568" s="7"/>
    </row>
    <row r="569" spans="1:1">
      <c r="A569" s="7"/>
    </row>
    <row r="570" spans="1:1">
      <c r="A570" s="7"/>
    </row>
    <row r="571" spans="1:1">
      <c r="A571" s="7"/>
    </row>
    <row r="572" spans="1:1">
      <c r="A572" s="7"/>
    </row>
    <row r="573" spans="1:1">
      <c r="A573" s="7"/>
    </row>
    <row r="574" spans="1:1">
      <c r="A574" s="7"/>
    </row>
    <row r="575" spans="1:1">
      <c r="A575" s="7"/>
    </row>
    <row r="576" spans="1:1">
      <c r="A576" s="7"/>
    </row>
    <row r="577" spans="1:1">
      <c r="A577" s="7"/>
    </row>
    <row r="578" spans="1:1">
      <c r="A578" s="7"/>
    </row>
    <row r="579" spans="1:1">
      <c r="A579" s="7"/>
    </row>
    <row r="580" spans="1:1">
      <c r="A580" s="7"/>
    </row>
    <row r="581" spans="1:1">
      <c r="A581" s="7"/>
    </row>
    <row r="582" spans="1:1">
      <c r="A582" s="7"/>
    </row>
    <row r="583" spans="1:1">
      <c r="A583" s="7"/>
    </row>
    <row r="584" spans="1:1">
      <c r="A584" s="7"/>
    </row>
    <row r="585" spans="1:1">
      <c r="A585" s="7"/>
    </row>
    <row r="586" spans="1:1">
      <c r="A586" s="7"/>
    </row>
    <row r="587" spans="1:1">
      <c r="A587" s="7"/>
    </row>
    <row r="588" spans="1:1">
      <c r="A588" s="7"/>
    </row>
    <row r="589" spans="1:1">
      <c r="A589" s="7"/>
    </row>
    <row r="590" spans="1:1">
      <c r="A590" s="7"/>
    </row>
    <row r="591" spans="1:1">
      <c r="A591" s="7"/>
    </row>
    <row r="592" spans="1:1">
      <c r="A592" s="7"/>
    </row>
    <row r="593" spans="1:1">
      <c r="A593" s="7"/>
    </row>
    <row r="594" spans="1:1">
      <c r="A594" s="7"/>
    </row>
    <row r="595" spans="1:1">
      <c r="A595" s="7"/>
    </row>
    <row r="596" spans="1:1">
      <c r="A596" s="7"/>
    </row>
    <row r="597" spans="1:1">
      <c r="A597" s="7"/>
    </row>
    <row r="598" spans="1:1">
      <c r="A598" s="7"/>
    </row>
    <row r="599" spans="1:1">
      <c r="A599" s="7"/>
    </row>
    <row r="600" spans="1:1">
      <c r="A600" s="7"/>
    </row>
    <row r="601" spans="1:1">
      <c r="A601" s="7"/>
    </row>
    <row r="602" spans="1:1">
      <c r="A602" s="7"/>
    </row>
    <row r="603" spans="1:1">
      <c r="A603" s="7"/>
    </row>
    <row r="604" spans="1:1">
      <c r="A604" s="7"/>
    </row>
    <row r="605" spans="1:1">
      <c r="A605" s="7"/>
    </row>
    <row r="606" spans="1:1">
      <c r="A606" s="7"/>
    </row>
    <row r="607" spans="1:1">
      <c r="A607" s="7"/>
    </row>
    <row r="608" spans="1:1">
      <c r="A608" s="7"/>
    </row>
    <row r="609" spans="1:1">
      <c r="A609" s="7"/>
    </row>
    <row r="610" spans="1:1">
      <c r="A610" s="7"/>
    </row>
    <row r="611" spans="1:1">
      <c r="A611" s="7"/>
    </row>
    <row r="612" spans="1:1">
      <c r="A612" s="7"/>
    </row>
    <row r="613" spans="1:1">
      <c r="A613" s="7"/>
    </row>
    <row r="614" spans="1:1">
      <c r="A614" s="7"/>
    </row>
    <row r="615" spans="1:1">
      <c r="A615" s="7"/>
    </row>
    <row r="616" spans="1:1">
      <c r="A616" s="7"/>
    </row>
    <row r="617" spans="1:1">
      <c r="A617" s="7"/>
    </row>
    <row r="618" spans="1:1">
      <c r="A618" s="7"/>
    </row>
    <row r="619" spans="1:1">
      <c r="A619" s="7"/>
    </row>
    <row r="620" spans="1:1">
      <c r="A620" s="7"/>
    </row>
    <row r="621" spans="1:1">
      <c r="A621" s="7"/>
    </row>
    <row r="622" spans="1:1">
      <c r="A622" s="7"/>
    </row>
    <row r="623" spans="1:1">
      <c r="A623" s="7"/>
    </row>
    <row r="624" spans="1:1">
      <c r="A624" s="7"/>
    </row>
    <row r="625" spans="1:1">
      <c r="A625" s="7"/>
    </row>
    <row r="626" spans="1:1">
      <c r="A626" s="7"/>
    </row>
    <row r="627" spans="1:1">
      <c r="A627" s="7"/>
    </row>
    <row r="628" spans="1:1">
      <c r="A628" s="7"/>
    </row>
    <row r="629" spans="1:1">
      <c r="A629" s="7"/>
    </row>
    <row r="630" spans="1:1">
      <c r="A630" s="7"/>
    </row>
    <row r="631" spans="1:1">
      <c r="A631" s="7"/>
    </row>
    <row r="632" spans="1:1">
      <c r="A632" s="7"/>
    </row>
    <row r="633" spans="1:1">
      <c r="A633" s="7"/>
    </row>
    <row r="634" spans="1:1">
      <c r="A634" s="7"/>
    </row>
    <row r="635" spans="1:1">
      <c r="A635" s="7"/>
    </row>
    <row r="636" spans="1:1">
      <c r="A636" s="7"/>
    </row>
    <row r="637" spans="1:1">
      <c r="A637" s="7"/>
    </row>
    <row r="638" spans="1:1">
      <c r="A638" s="7"/>
    </row>
    <row r="639" spans="1:1">
      <c r="A639" s="7"/>
    </row>
    <row r="640" spans="1:1">
      <c r="A640" s="7"/>
    </row>
    <row r="641" spans="1:1">
      <c r="A641" s="7"/>
    </row>
    <row r="642" spans="1:1">
      <c r="A642" s="7"/>
    </row>
    <row r="643" spans="1:1">
      <c r="A643" s="7"/>
    </row>
    <row r="644" spans="1:1">
      <c r="A644" s="7"/>
    </row>
    <row r="645" spans="1:1">
      <c r="A645" s="7"/>
    </row>
    <row r="646" spans="1:1">
      <c r="A646" s="7"/>
    </row>
    <row r="647" spans="1:1">
      <c r="A647" s="7"/>
    </row>
    <row r="648" spans="1:1">
      <c r="A648" s="7"/>
    </row>
    <row r="649" spans="1:1">
      <c r="A649" s="7"/>
    </row>
    <row r="650" spans="1:1">
      <c r="A650" s="7"/>
    </row>
    <row r="651" spans="1:1">
      <c r="A651" s="7"/>
    </row>
    <row r="652" spans="1:1">
      <c r="A652" s="7"/>
    </row>
    <row r="653" spans="1:1">
      <c r="A653" s="7"/>
    </row>
    <row r="654" spans="1:1">
      <c r="A654" s="7"/>
    </row>
    <row r="655" spans="1:1">
      <c r="A655" s="7"/>
    </row>
    <row r="656" spans="1:1">
      <c r="A656" s="7"/>
    </row>
    <row r="657" spans="1:1">
      <c r="A657" s="7"/>
    </row>
    <row r="658" spans="1:1">
      <c r="A658" s="7"/>
    </row>
    <row r="659" spans="1:1">
      <c r="A659" s="7"/>
    </row>
    <row r="660" spans="1:1">
      <c r="A660" s="7"/>
    </row>
    <row r="661" spans="1:1">
      <c r="A661" s="7"/>
    </row>
    <row r="662" spans="1:1">
      <c r="A662" s="7"/>
    </row>
    <row r="663" spans="1:1">
      <c r="A663" s="7"/>
    </row>
    <row r="664" spans="1:1">
      <c r="A664" s="7"/>
    </row>
    <row r="665" spans="1:1">
      <c r="A665" s="7"/>
    </row>
    <row r="666" spans="1:1">
      <c r="A666" s="7"/>
    </row>
    <row r="667" spans="1:1">
      <c r="A667" s="7"/>
    </row>
    <row r="668" spans="1:1">
      <c r="A668" s="7"/>
    </row>
    <row r="669" spans="1:1">
      <c r="A669" s="7"/>
    </row>
    <row r="670" spans="1:1">
      <c r="A670" s="7"/>
    </row>
    <row r="671" spans="1:1">
      <c r="A671" s="7"/>
    </row>
    <row r="672" spans="1:1">
      <c r="A672" s="7"/>
    </row>
    <row r="673" spans="1:1">
      <c r="A673" s="7"/>
    </row>
    <row r="674" spans="1:1">
      <c r="A674" s="7"/>
    </row>
    <row r="675" spans="1:1">
      <c r="A675" s="7"/>
    </row>
    <row r="676" spans="1:1">
      <c r="A676" s="7"/>
    </row>
    <row r="677" spans="1:1">
      <c r="A677" s="7"/>
    </row>
    <row r="678" spans="1:1">
      <c r="A678" s="7"/>
    </row>
    <row r="679" spans="1:1">
      <c r="A679" s="7"/>
    </row>
    <row r="680" spans="1:1">
      <c r="A680" s="7"/>
    </row>
    <row r="681" spans="1:1">
      <c r="A681" s="7"/>
    </row>
    <row r="682" spans="1:1">
      <c r="A682" s="7"/>
    </row>
    <row r="683" spans="1:1">
      <c r="A683" s="7"/>
    </row>
    <row r="684" spans="1:1">
      <c r="A684" s="7"/>
    </row>
    <row r="685" spans="1:1">
      <c r="A685" s="7"/>
    </row>
    <row r="686" spans="1:1">
      <c r="A686" s="7"/>
    </row>
    <row r="687" spans="1:1">
      <c r="A687" s="7"/>
    </row>
    <row r="688" spans="1:1">
      <c r="A688" s="7"/>
    </row>
    <row r="689" spans="1:1">
      <c r="A689" s="7"/>
    </row>
    <row r="690" spans="1:1">
      <c r="A690" s="7"/>
    </row>
    <row r="691" spans="1:1">
      <c r="A691" s="7"/>
    </row>
    <row r="692" spans="1:1">
      <c r="A692" s="7"/>
    </row>
    <row r="693" spans="1:1">
      <c r="A693" s="7"/>
    </row>
    <row r="694" spans="1:1">
      <c r="A694" s="7"/>
    </row>
    <row r="695" spans="1:1">
      <c r="A695" s="7"/>
    </row>
    <row r="696" spans="1:1">
      <c r="A696" s="7"/>
    </row>
    <row r="697" spans="1:1">
      <c r="A697" s="7"/>
    </row>
    <row r="698" spans="1:1">
      <c r="A698" s="7"/>
    </row>
    <row r="699" spans="1:1">
      <c r="A699" s="7"/>
    </row>
    <row r="700" spans="1:1">
      <c r="A700" s="7"/>
    </row>
    <row r="701" spans="1:1">
      <c r="A701" s="7"/>
    </row>
    <row r="702" spans="1:1">
      <c r="A702" s="7"/>
    </row>
    <row r="703" spans="1:1">
      <c r="A703" s="7"/>
    </row>
    <row r="704" spans="1:1">
      <c r="A704" s="7"/>
    </row>
    <row r="705" spans="1:1">
      <c r="A705" s="7"/>
    </row>
    <row r="706" spans="1:1">
      <c r="A706" s="7"/>
    </row>
    <row r="707" spans="1:1">
      <c r="A707" s="7"/>
    </row>
    <row r="708" spans="1:1">
      <c r="A708" s="7"/>
    </row>
    <row r="709" spans="1:1">
      <c r="A709" s="7"/>
    </row>
    <row r="710" spans="1:1">
      <c r="A710" s="7"/>
    </row>
    <row r="711" spans="1:1">
      <c r="A711" s="7"/>
    </row>
    <row r="712" spans="1:1">
      <c r="A712" s="7"/>
    </row>
    <row r="713" spans="1:1">
      <c r="A713" s="7"/>
    </row>
    <row r="714" spans="1:1">
      <c r="A714" s="7"/>
    </row>
    <row r="715" spans="1:1">
      <c r="A715" s="7"/>
    </row>
    <row r="716" spans="1:1">
      <c r="A716" s="7"/>
    </row>
    <row r="717" spans="1:1">
      <c r="A717" s="7"/>
    </row>
    <row r="718" spans="1:1">
      <c r="A718" s="7"/>
    </row>
    <row r="719" spans="1:1">
      <c r="A719" s="7"/>
    </row>
    <row r="720" spans="1:1">
      <c r="A720" s="7"/>
    </row>
    <row r="721" spans="1:1">
      <c r="A721" s="7"/>
    </row>
    <row r="722" spans="1:1">
      <c r="A722" s="7"/>
    </row>
    <row r="723" spans="1:1">
      <c r="A723" s="7"/>
    </row>
    <row r="724" spans="1:1">
      <c r="A724" s="7"/>
    </row>
    <row r="725" spans="1:1">
      <c r="A725" s="7"/>
    </row>
    <row r="726" spans="1:1">
      <c r="A726" s="7"/>
    </row>
    <row r="727" spans="1:1">
      <c r="A727" s="7"/>
    </row>
    <row r="728" spans="1:1">
      <c r="A728" s="7"/>
    </row>
    <row r="729" spans="1:1">
      <c r="A729" s="7"/>
    </row>
    <row r="730" spans="1:1">
      <c r="A730" s="7"/>
    </row>
    <row r="731" spans="1:1">
      <c r="A731" s="7"/>
    </row>
    <row r="732" spans="1:1">
      <c r="A732" s="7"/>
    </row>
    <row r="733" spans="1:1">
      <c r="A733" s="7"/>
    </row>
    <row r="734" spans="1:1">
      <c r="A734" s="7"/>
    </row>
    <row r="735" spans="1:1">
      <c r="A735" s="7"/>
    </row>
    <row r="736" spans="1:1">
      <c r="A736" s="7"/>
    </row>
    <row r="737" spans="1:1">
      <c r="A737" s="7"/>
    </row>
    <row r="738" spans="1:1">
      <c r="A738" s="7"/>
    </row>
    <row r="739" spans="1:1">
      <c r="A739" s="7"/>
    </row>
    <row r="740" spans="1:1">
      <c r="A740" s="7"/>
    </row>
    <row r="741" spans="1:1">
      <c r="A741" s="7"/>
    </row>
    <row r="742" spans="1:1">
      <c r="A742" s="7"/>
    </row>
    <row r="743" spans="1:1">
      <c r="A743" s="7"/>
    </row>
    <row r="744" spans="1:1">
      <c r="A744" s="7"/>
    </row>
    <row r="745" spans="1:1">
      <c r="A745" s="7"/>
    </row>
    <row r="746" spans="1:1">
      <c r="A746" s="7"/>
    </row>
    <row r="747" spans="1:1">
      <c r="A747" s="7"/>
    </row>
    <row r="748" spans="1:1">
      <c r="A748" s="7"/>
    </row>
    <row r="749" spans="1:1">
      <c r="A749" s="7"/>
    </row>
    <row r="750" spans="1:1">
      <c r="A750" s="7"/>
    </row>
    <row r="751" spans="1:1">
      <c r="A751" s="7"/>
    </row>
    <row r="752" spans="1:1">
      <c r="A752" s="7"/>
    </row>
    <row r="753" spans="1:1">
      <c r="A753" s="7"/>
    </row>
    <row r="754" spans="1:1">
      <c r="A754" s="7"/>
    </row>
    <row r="755" spans="1:1">
      <c r="A755" s="7"/>
    </row>
    <row r="756" spans="1:1">
      <c r="A756" s="7"/>
    </row>
    <row r="757" spans="1:1">
      <c r="A757" s="7"/>
    </row>
    <row r="758" spans="1:1">
      <c r="A758" s="7"/>
    </row>
    <row r="759" spans="1:1">
      <c r="A759" s="7"/>
    </row>
    <row r="760" spans="1:1">
      <c r="A760" s="7"/>
    </row>
    <row r="761" spans="1:1">
      <c r="A761" s="7"/>
    </row>
    <row r="762" spans="1:1">
      <c r="A762" s="7"/>
    </row>
    <row r="763" spans="1:1">
      <c r="A763" s="7"/>
    </row>
    <row r="764" spans="1:1">
      <c r="A764" s="7"/>
    </row>
    <row r="765" spans="1:1">
      <c r="A765" s="7"/>
    </row>
    <row r="766" spans="1:1">
      <c r="A766" s="7"/>
    </row>
    <row r="767" spans="1:1">
      <c r="A767" s="7"/>
    </row>
    <row r="768" spans="1:1">
      <c r="A768" s="7"/>
    </row>
    <row r="769" spans="1:1">
      <c r="A769" s="7"/>
    </row>
    <row r="770" spans="1:1">
      <c r="A770" s="7"/>
    </row>
    <row r="771" spans="1:1">
      <c r="A771" s="7"/>
    </row>
    <row r="772" spans="1:1">
      <c r="A772" s="7"/>
    </row>
    <row r="773" spans="1:1">
      <c r="A773" s="7"/>
    </row>
    <row r="774" spans="1:1">
      <c r="A774" s="7"/>
    </row>
    <row r="775" spans="1:1">
      <c r="A775" s="7"/>
    </row>
    <row r="776" spans="1:1">
      <c r="A776" s="7"/>
    </row>
    <row r="777" spans="1:1">
      <c r="A777" s="7"/>
    </row>
    <row r="778" spans="1:1">
      <c r="A778" s="7"/>
    </row>
    <row r="779" spans="1:1">
      <c r="A779" s="7"/>
    </row>
    <row r="780" spans="1:1">
      <c r="A780" s="7"/>
    </row>
    <row r="781" spans="1:1">
      <c r="A781" s="7"/>
    </row>
    <row r="782" spans="1:1">
      <c r="A782" s="7"/>
    </row>
    <row r="783" spans="1:1">
      <c r="A783" s="7"/>
    </row>
    <row r="784" spans="1:1">
      <c r="A784" s="7"/>
    </row>
    <row r="785" spans="1:1">
      <c r="A785" s="7"/>
    </row>
    <row r="786" spans="1:1">
      <c r="A786" s="7"/>
    </row>
    <row r="787" spans="1:1">
      <c r="A787" s="7"/>
    </row>
    <row r="788" spans="1:1">
      <c r="A788" s="7"/>
    </row>
    <row r="789" spans="1:1">
      <c r="A789" s="7"/>
    </row>
    <row r="790" spans="1:1">
      <c r="A790" s="7"/>
    </row>
    <row r="791" spans="1:1">
      <c r="A791" s="7"/>
    </row>
    <row r="792" spans="1:1">
      <c r="A792" s="7"/>
    </row>
    <row r="793" spans="1:1">
      <c r="A793" s="7"/>
    </row>
    <row r="794" spans="1:1">
      <c r="A794" s="7"/>
    </row>
    <row r="795" spans="1:1">
      <c r="A795" s="7"/>
    </row>
    <row r="796" spans="1:1">
      <c r="A796" s="7"/>
    </row>
    <row r="797" spans="1:1">
      <c r="A797" s="7"/>
    </row>
    <row r="798" spans="1:1">
      <c r="A798" s="7"/>
    </row>
    <row r="799" spans="1:1">
      <c r="A799" s="7"/>
    </row>
    <row r="800" spans="1:1">
      <c r="A800" s="7"/>
    </row>
    <row r="801" spans="1:1">
      <c r="A801" s="7"/>
    </row>
    <row r="802" spans="1:1">
      <c r="A802" s="7"/>
    </row>
    <row r="803" spans="1:1">
      <c r="A803" s="7"/>
    </row>
    <row r="804" spans="1:1">
      <c r="A804" s="7"/>
    </row>
    <row r="805" spans="1:1">
      <c r="A805" s="7"/>
    </row>
    <row r="806" spans="1:1">
      <c r="A806" s="7"/>
    </row>
    <row r="807" spans="1:1">
      <c r="A807" s="7"/>
    </row>
    <row r="808" spans="1:1">
      <c r="A808" s="7"/>
    </row>
    <row r="809" spans="1:1">
      <c r="A809" s="7"/>
    </row>
    <row r="810" spans="1:1">
      <c r="A810" s="7"/>
    </row>
    <row r="811" spans="1:1">
      <c r="A811" s="7"/>
    </row>
    <row r="812" spans="1:1">
      <c r="A812" s="7"/>
    </row>
    <row r="813" spans="1:1">
      <c r="A813" s="7"/>
    </row>
    <row r="814" spans="1:1">
      <c r="A814" s="7"/>
    </row>
    <row r="815" spans="1:1">
      <c r="A815" s="7"/>
    </row>
    <row r="816" spans="1:1">
      <c r="A816" s="7"/>
    </row>
    <row r="817" spans="1:1">
      <c r="A817" s="7"/>
    </row>
    <row r="818" spans="1:1">
      <c r="A818" s="7"/>
    </row>
    <row r="819" spans="1:1">
      <c r="A819" s="7"/>
    </row>
    <row r="820" spans="1:1">
      <c r="A820" s="7"/>
    </row>
    <row r="821" spans="1:1">
      <c r="A821" s="7"/>
    </row>
    <row r="822" spans="1:1">
      <c r="A822" s="7"/>
    </row>
    <row r="823" spans="1:1">
      <c r="A823" s="7"/>
    </row>
    <row r="824" spans="1:1">
      <c r="A824" s="7"/>
    </row>
    <row r="825" spans="1:1">
      <c r="A825" s="7"/>
    </row>
    <row r="826" spans="1:1">
      <c r="A826" s="7"/>
    </row>
    <row r="827" spans="1:1">
      <c r="A827" s="7"/>
    </row>
    <row r="828" spans="1:1">
      <c r="A828" s="7"/>
    </row>
    <row r="829" spans="1:1">
      <c r="A829" s="7"/>
    </row>
    <row r="830" spans="1:1">
      <c r="A830" s="7"/>
    </row>
    <row r="831" spans="1:1">
      <c r="A831" s="7"/>
    </row>
    <row r="832" spans="1:1">
      <c r="A832" s="7"/>
    </row>
    <row r="833" spans="1:1">
      <c r="A833" s="7"/>
    </row>
    <row r="834" spans="1:1">
      <c r="A834" s="7"/>
    </row>
    <row r="835" spans="1:1">
      <c r="A835" s="7"/>
    </row>
    <row r="836" spans="1:1">
      <c r="A836" s="7"/>
    </row>
    <row r="837" spans="1:1">
      <c r="A837" s="7"/>
    </row>
    <row r="838" spans="1:1">
      <c r="A838" s="7"/>
    </row>
    <row r="839" spans="1:1">
      <c r="A839" s="7"/>
    </row>
    <row r="840" spans="1:1">
      <c r="A840" s="7"/>
    </row>
    <row r="841" spans="1:1">
      <c r="A841" s="7"/>
    </row>
    <row r="842" spans="1:1">
      <c r="A842" s="7"/>
    </row>
    <row r="843" spans="1:1">
      <c r="A843" s="7"/>
    </row>
    <row r="844" spans="1:1">
      <c r="A844" s="7"/>
    </row>
    <row r="845" spans="1:1">
      <c r="A845" s="7"/>
    </row>
    <row r="846" spans="1:1">
      <c r="A846" s="7"/>
    </row>
    <row r="847" spans="1:1">
      <c r="A847" s="7"/>
    </row>
    <row r="848" spans="1:1">
      <c r="A848" s="7"/>
    </row>
    <row r="849" spans="1:1">
      <c r="A849" s="7"/>
    </row>
    <row r="850" spans="1:1">
      <c r="A850" s="7"/>
    </row>
    <row r="851" spans="1:1">
      <c r="A851" s="7"/>
    </row>
    <row r="852" spans="1:1">
      <c r="A852" s="7"/>
    </row>
    <row r="853" spans="1:1">
      <c r="A853" s="7"/>
    </row>
    <row r="854" spans="1:1">
      <c r="A854" s="7"/>
    </row>
    <row r="855" spans="1:1">
      <c r="A855" s="7"/>
    </row>
    <row r="856" spans="1:1">
      <c r="A856" s="7"/>
    </row>
    <row r="857" spans="1:1">
      <c r="A857" s="7"/>
    </row>
    <row r="858" spans="1:1">
      <c r="A858" s="7"/>
    </row>
    <row r="859" spans="1:1">
      <c r="A859" s="7"/>
    </row>
    <row r="860" spans="1:1">
      <c r="A860" s="7"/>
    </row>
    <row r="861" spans="1:1">
      <c r="A861" s="7"/>
    </row>
    <row r="862" spans="1:1">
      <c r="A862" s="7"/>
    </row>
    <row r="863" spans="1:1">
      <c r="A863" s="7"/>
    </row>
    <row r="864" spans="1:1">
      <c r="A864" s="7"/>
    </row>
    <row r="865" spans="1:1">
      <c r="A865" s="7"/>
    </row>
    <row r="866" spans="1:1">
      <c r="A866" s="7"/>
    </row>
    <row r="867" spans="1:1">
      <c r="A867" s="7"/>
    </row>
    <row r="868" spans="1:1">
      <c r="A868" s="7"/>
    </row>
    <row r="869" spans="1:1">
      <c r="A869" s="7"/>
    </row>
    <row r="870" spans="1:1">
      <c r="A870" s="7"/>
    </row>
    <row r="871" spans="1:1">
      <c r="A871" s="7"/>
    </row>
    <row r="872" spans="1:1">
      <c r="A872" s="7"/>
    </row>
    <row r="873" spans="1:1">
      <c r="A873" s="7"/>
    </row>
    <row r="874" spans="1:1">
      <c r="A874" s="7"/>
    </row>
    <row r="875" spans="1:1">
      <c r="A875" s="7"/>
    </row>
    <row r="876" spans="1:1">
      <c r="A876" s="7"/>
    </row>
    <row r="877" spans="1:1">
      <c r="A877" s="7"/>
    </row>
    <row r="878" spans="1:1">
      <c r="A878" s="7"/>
    </row>
    <row r="879" spans="1:1">
      <c r="A879" s="7"/>
    </row>
    <row r="880" spans="1:1">
      <c r="A880" s="7"/>
    </row>
    <row r="881" spans="1:1">
      <c r="A881" s="7"/>
    </row>
    <row r="882" spans="1:1">
      <c r="A882" s="7"/>
    </row>
    <row r="883" spans="1:1">
      <c r="A883" s="7"/>
    </row>
    <row r="884" spans="1:1">
      <c r="A884" s="7"/>
    </row>
    <row r="885" spans="1:1">
      <c r="A885" s="7"/>
    </row>
    <row r="886" spans="1:1">
      <c r="A886" s="7"/>
    </row>
    <row r="887" spans="1:1">
      <c r="A887" s="7"/>
    </row>
    <row r="888" spans="1:1">
      <c r="A888" s="7"/>
    </row>
    <row r="889" spans="1:1">
      <c r="A889" s="7"/>
    </row>
    <row r="890" spans="1:1">
      <c r="A890" s="7"/>
    </row>
    <row r="891" spans="1:1">
      <c r="A891" s="7"/>
    </row>
    <row r="892" spans="1:1">
      <c r="A892" s="7"/>
    </row>
    <row r="893" spans="1:1">
      <c r="A893" s="7"/>
    </row>
    <row r="894" spans="1:1">
      <c r="A894" s="7"/>
    </row>
    <row r="895" spans="1:1">
      <c r="A895" s="7"/>
    </row>
    <row r="896" spans="1:1">
      <c r="A896" s="7"/>
    </row>
    <row r="897" spans="1:1">
      <c r="A897" s="7"/>
    </row>
    <row r="898" spans="1:1">
      <c r="A898" s="7"/>
    </row>
    <row r="899" spans="1:1">
      <c r="A899" s="7"/>
    </row>
    <row r="900" spans="1:1">
      <c r="A900" s="7"/>
    </row>
    <row r="901" spans="1:1">
      <c r="A901" s="7"/>
    </row>
    <row r="902" spans="1:1">
      <c r="A902" s="7"/>
    </row>
    <row r="903" spans="1:1">
      <c r="A903" s="7"/>
    </row>
    <row r="904" spans="1:1">
      <c r="A904" s="7"/>
    </row>
    <row r="905" spans="1:1">
      <c r="A905" s="7"/>
    </row>
    <row r="906" spans="1:1">
      <c r="A906" s="7"/>
    </row>
    <row r="907" spans="1:1">
      <c r="A907" s="7"/>
    </row>
    <row r="908" spans="1:1">
      <c r="A908" s="7"/>
    </row>
    <row r="909" spans="1:1">
      <c r="A909" s="7"/>
    </row>
    <row r="910" spans="1:1">
      <c r="A910" s="7"/>
    </row>
    <row r="911" spans="1:1">
      <c r="A911" s="7"/>
    </row>
    <row r="912" spans="1:1">
      <c r="A912" s="7"/>
    </row>
    <row r="913" spans="1:1">
      <c r="A913" s="7"/>
    </row>
    <row r="914" spans="1:1">
      <c r="A914" s="7"/>
    </row>
    <row r="915" spans="1:1">
      <c r="A915" s="7"/>
    </row>
    <row r="916" spans="1:1">
      <c r="A916"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09"/>
  <sheetViews>
    <sheetView zoomScale="90" zoomScaleNormal="90" workbookViewId="0" xr3:uid="{51F8DEE0-4D01-5F28-A812-FC0BD7CAC4A5}">
      <pane ySplit="1" topLeftCell="A664" activePane="bottomLeft" state="frozen"/>
      <selection pane="bottomLeft" activeCell="D705" sqref="D705"/>
      <selection activeCell="I131" sqref="I131"/>
    </sheetView>
  </sheetViews>
  <sheetFormatPr defaultRowHeight="15"/>
  <cols>
    <col min="1" max="1" width="11.7109375" customWidth="1"/>
    <col min="2" max="2" width="20.42578125" customWidth="1"/>
    <col min="3" max="3" width="18.42578125" customWidth="1"/>
    <col min="4" max="4" width="18.42578125" style="3" customWidth="1"/>
    <col min="5" max="5" width="18.42578125" customWidth="1"/>
    <col min="6" max="6" width="18.42578125" style="3" customWidth="1"/>
    <col min="7" max="7" width="14.42578125" bestFit="1" customWidth="1"/>
    <col min="8" max="8" width="10.85546875" style="15" customWidth="1"/>
    <col min="9" max="9" width="20.42578125" style="12" customWidth="1"/>
    <col min="10" max="10" width="23.140625" style="21" customWidth="1"/>
    <col min="11" max="15" width="25" style="12" customWidth="1"/>
    <col min="16" max="16" width="47.85546875" customWidth="1"/>
    <col min="17" max="17" width="14.28515625" customWidth="1"/>
  </cols>
  <sheetData>
    <row r="1" spans="1:17" ht="31.5" customHeight="1" thickBot="1">
      <c r="A1" s="16" t="s">
        <v>129</v>
      </c>
      <c r="B1" s="16" t="s">
        <v>130</v>
      </c>
      <c r="C1" s="2" t="s">
        <v>131</v>
      </c>
      <c r="D1" s="2" t="s">
        <v>8</v>
      </c>
      <c r="E1" s="2" t="s">
        <v>132</v>
      </c>
      <c r="F1" s="2" t="s">
        <v>133</v>
      </c>
      <c r="G1" s="2" t="s">
        <v>134</v>
      </c>
      <c r="H1" s="14" t="s">
        <v>135</v>
      </c>
      <c r="I1" s="11" t="s">
        <v>136</v>
      </c>
      <c r="J1" s="24" t="s">
        <v>137</v>
      </c>
      <c r="K1" s="25" t="s">
        <v>138</v>
      </c>
      <c r="L1" s="27" t="s">
        <v>139</v>
      </c>
      <c r="M1" s="27" t="s">
        <v>140</v>
      </c>
      <c r="N1" s="27" t="s">
        <v>141</v>
      </c>
      <c r="O1" s="27" t="s">
        <v>142</v>
      </c>
      <c r="P1" s="13" t="s">
        <v>143</v>
      </c>
      <c r="Q1" s="13" t="s">
        <v>144</v>
      </c>
    </row>
    <row r="2" spans="1:17" ht="30">
      <c r="A2">
        <v>1</v>
      </c>
      <c r="B2" s="3" t="s">
        <v>145</v>
      </c>
      <c r="C2" t="s">
        <v>146</v>
      </c>
      <c r="D2" s="3" t="s">
        <v>147</v>
      </c>
      <c r="E2" t="s">
        <v>148</v>
      </c>
      <c r="F2" s="3" t="s">
        <v>149</v>
      </c>
      <c r="G2" t="s">
        <v>150</v>
      </c>
      <c r="H2" s="15">
        <v>0.49199999999999999</v>
      </c>
      <c r="I2" s="12">
        <v>850000</v>
      </c>
      <c r="P2" s="3" t="s">
        <v>151</v>
      </c>
      <c r="Q2" t="s">
        <v>152</v>
      </c>
    </row>
    <row r="3" spans="1:17" ht="30">
      <c r="A3">
        <v>2</v>
      </c>
      <c r="B3" s="3" t="s">
        <v>145</v>
      </c>
      <c r="C3" t="s">
        <v>146</v>
      </c>
      <c r="D3" s="3" t="s">
        <v>147</v>
      </c>
      <c r="E3" t="s">
        <v>148</v>
      </c>
      <c r="F3" s="3" t="s">
        <v>149</v>
      </c>
      <c r="G3" t="s">
        <v>150</v>
      </c>
      <c r="H3" s="15">
        <v>0.68500000000000005</v>
      </c>
      <c r="I3" s="12">
        <v>2500000</v>
      </c>
      <c r="P3" s="3" t="s">
        <v>153</v>
      </c>
      <c r="Q3" t="s">
        <v>152</v>
      </c>
    </row>
    <row r="4" spans="1:17" ht="30">
      <c r="A4">
        <v>3</v>
      </c>
      <c r="B4" s="3" t="s">
        <v>145</v>
      </c>
      <c r="C4" t="s">
        <v>146</v>
      </c>
      <c r="D4" s="3" t="s">
        <v>147</v>
      </c>
      <c r="E4" t="s">
        <v>154</v>
      </c>
      <c r="F4" s="3" t="s">
        <v>155</v>
      </c>
      <c r="G4" t="s">
        <v>156</v>
      </c>
      <c r="H4" s="15">
        <v>0.75</v>
      </c>
      <c r="I4" s="12">
        <v>750000</v>
      </c>
      <c r="P4" s="3" t="s">
        <v>151</v>
      </c>
      <c r="Q4" t="s">
        <v>157</v>
      </c>
    </row>
    <row r="5" spans="1:17" ht="30">
      <c r="A5">
        <v>4</v>
      </c>
      <c r="B5" s="3" t="s">
        <v>145</v>
      </c>
      <c r="C5" t="s">
        <v>146</v>
      </c>
      <c r="D5" s="3" t="s">
        <v>147</v>
      </c>
      <c r="E5" t="s">
        <v>154</v>
      </c>
      <c r="F5" s="3" t="s">
        <v>155</v>
      </c>
      <c r="G5" t="s">
        <v>156</v>
      </c>
      <c r="H5" s="15">
        <v>0.755</v>
      </c>
      <c r="I5" s="12">
        <v>1505000</v>
      </c>
      <c r="P5" s="3" t="s">
        <v>153</v>
      </c>
      <c r="Q5" t="s">
        <v>157</v>
      </c>
    </row>
    <row r="6" spans="1:17" ht="30">
      <c r="A6">
        <v>5</v>
      </c>
      <c r="B6" s="3" t="s">
        <v>145</v>
      </c>
      <c r="C6" t="s">
        <v>146</v>
      </c>
      <c r="D6" s="3" t="s">
        <v>147</v>
      </c>
      <c r="E6" t="s">
        <v>148</v>
      </c>
      <c r="F6" s="3" t="s">
        <v>155</v>
      </c>
      <c r="G6" t="s">
        <v>150</v>
      </c>
      <c r="H6" s="15">
        <v>0.79</v>
      </c>
      <c r="I6" s="12">
        <v>950000</v>
      </c>
      <c r="P6" s="3" t="s">
        <v>151</v>
      </c>
      <c r="Q6" t="s">
        <v>158</v>
      </c>
    </row>
    <row r="7" spans="1:17" ht="30">
      <c r="A7">
        <v>6</v>
      </c>
      <c r="B7" s="3" t="s">
        <v>145</v>
      </c>
      <c r="C7" t="s">
        <v>146</v>
      </c>
      <c r="D7" s="3" t="s">
        <v>147</v>
      </c>
      <c r="E7" t="s">
        <v>148</v>
      </c>
      <c r="F7" s="3" t="s">
        <v>155</v>
      </c>
      <c r="G7" t="s">
        <v>150</v>
      </c>
      <c r="H7" s="15">
        <v>0.79</v>
      </c>
      <c r="I7" s="12">
        <v>1250000</v>
      </c>
      <c r="P7" s="3" t="s">
        <v>159</v>
      </c>
      <c r="Q7" t="s">
        <v>160</v>
      </c>
    </row>
    <row r="8" spans="1:17" ht="30">
      <c r="A8">
        <v>7</v>
      </c>
      <c r="B8" s="3" t="s">
        <v>145</v>
      </c>
      <c r="C8" t="s">
        <v>146</v>
      </c>
      <c r="D8" s="3" t="s">
        <v>147</v>
      </c>
      <c r="E8" t="s">
        <v>148</v>
      </c>
      <c r="F8" s="3" t="s">
        <v>155</v>
      </c>
      <c r="G8" t="s">
        <v>150</v>
      </c>
      <c r="H8" s="15">
        <v>0.79</v>
      </c>
      <c r="I8" s="12">
        <v>1550000</v>
      </c>
      <c r="P8" s="3" t="s">
        <v>153</v>
      </c>
      <c r="Q8" t="s">
        <v>161</v>
      </c>
    </row>
    <row r="9" spans="1:17" ht="30">
      <c r="A9">
        <v>8</v>
      </c>
      <c r="B9" s="3" t="s">
        <v>145</v>
      </c>
      <c r="C9" t="s">
        <v>146</v>
      </c>
      <c r="D9" s="3" t="s">
        <v>147</v>
      </c>
      <c r="E9" t="s">
        <v>154</v>
      </c>
      <c r="F9" s="3" t="s">
        <v>149</v>
      </c>
      <c r="G9" t="s">
        <v>156</v>
      </c>
      <c r="H9" s="15">
        <v>0.78500000000000003</v>
      </c>
      <c r="I9" s="12">
        <v>860000</v>
      </c>
      <c r="P9" s="3" t="s">
        <v>151</v>
      </c>
      <c r="Q9" t="s">
        <v>162</v>
      </c>
    </row>
    <row r="10" spans="1:17" ht="30">
      <c r="A10">
        <v>9</v>
      </c>
      <c r="B10" s="3" t="s">
        <v>145</v>
      </c>
      <c r="C10" t="s">
        <v>146</v>
      </c>
      <c r="D10" s="3" t="s">
        <v>147</v>
      </c>
      <c r="E10" t="s">
        <v>154</v>
      </c>
      <c r="F10" s="3" t="s">
        <v>149</v>
      </c>
      <c r="G10" t="s">
        <v>156</v>
      </c>
      <c r="H10" s="15">
        <v>0.78500000000000003</v>
      </c>
      <c r="I10" s="12">
        <v>1100000</v>
      </c>
      <c r="P10" s="3" t="s">
        <v>153</v>
      </c>
      <c r="Q10" t="s">
        <v>162</v>
      </c>
    </row>
    <row r="11" spans="1:17" ht="30">
      <c r="A11">
        <v>10</v>
      </c>
      <c r="B11" s="3" t="s">
        <v>145</v>
      </c>
      <c r="C11" t="s">
        <v>146</v>
      </c>
      <c r="D11" s="3" t="s">
        <v>147</v>
      </c>
      <c r="E11" t="s">
        <v>148</v>
      </c>
      <c r="F11" s="3" t="s">
        <v>155</v>
      </c>
      <c r="G11" t="s">
        <v>150</v>
      </c>
      <c r="H11" s="15">
        <v>0.82</v>
      </c>
      <c r="I11" s="12">
        <v>600000</v>
      </c>
      <c r="P11" s="3" t="s">
        <v>151</v>
      </c>
      <c r="Q11" t="s">
        <v>163</v>
      </c>
    </row>
    <row r="12" spans="1:17" ht="30">
      <c r="A12">
        <v>11</v>
      </c>
      <c r="B12" s="3" t="s">
        <v>145</v>
      </c>
      <c r="C12" t="s">
        <v>146</v>
      </c>
      <c r="D12" s="3" t="s">
        <v>147</v>
      </c>
      <c r="E12" t="s">
        <v>148</v>
      </c>
      <c r="F12" s="3" t="s">
        <v>149</v>
      </c>
      <c r="G12" t="s">
        <v>150</v>
      </c>
      <c r="H12" s="15">
        <v>0.84499999999999997</v>
      </c>
      <c r="I12" s="12">
        <v>1100000</v>
      </c>
      <c r="P12" s="3" t="s">
        <v>153</v>
      </c>
      <c r="Q12" t="s">
        <v>163</v>
      </c>
    </row>
    <row r="13" spans="1:17" ht="30">
      <c r="A13">
        <v>12</v>
      </c>
      <c r="B13" s="3" t="s">
        <v>145</v>
      </c>
      <c r="C13" t="s">
        <v>146</v>
      </c>
      <c r="D13" s="3" t="s">
        <v>147</v>
      </c>
      <c r="E13" t="s">
        <v>154</v>
      </c>
      <c r="F13" s="3" t="s">
        <v>155</v>
      </c>
      <c r="G13" t="s">
        <v>150</v>
      </c>
      <c r="H13" s="15">
        <v>0.89700000000000002</v>
      </c>
      <c r="I13" s="12">
        <v>750000</v>
      </c>
      <c r="P13" s="3" t="s">
        <v>151</v>
      </c>
      <c r="Q13" t="s">
        <v>164</v>
      </c>
    </row>
    <row r="14" spans="1:17" ht="30">
      <c r="A14">
        <v>13</v>
      </c>
      <c r="B14" s="3" t="s">
        <v>145</v>
      </c>
      <c r="C14" t="s">
        <v>146</v>
      </c>
      <c r="D14" s="3" t="s">
        <v>147</v>
      </c>
      <c r="E14" t="s">
        <v>154</v>
      </c>
      <c r="F14" s="3" t="s">
        <v>149</v>
      </c>
      <c r="G14" t="s">
        <v>150</v>
      </c>
      <c r="H14" s="15">
        <v>0.86799999999999999</v>
      </c>
      <c r="I14" s="12">
        <v>800000</v>
      </c>
      <c r="P14" s="3" t="s">
        <v>153</v>
      </c>
      <c r="Q14" t="s">
        <v>164</v>
      </c>
    </row>
    <row r="15" spans="1:17" ht="30">
      <c r="A15">
        <v>14</v>
      </c>
      <c r="B15" s="3" t="s">
        <v>145</v>
      </c>
      <c r="C15" t="s">
        <v>146</v>
      </c>
      <c r="D15" s="3" t="s">
        <v>147</v>
      </c>
      <c r="E15" t="s">
        <v>148</v>
      </c>
      <c r="F15" s="3" t="s">
        <v>155</v>
      </c>
      <c r="G15" t="s">
        <v>150</v>
      </c>
      <c r="H15" s="15">
        <v>0.92500000000000004</v>
      </c>
      <c r="I15" s="12">
        <v>500000</v>
      </c>
      <c r="P15" s="3" t="s">
        <v>151</v>
      </c>
      <c r="Q15" t="s">
        <v>165</v>
      </c>
    </row>
    <row r="16" spans="1:17" ht="30">
      <c r="A16">
        <v>15</v>
      </c>
      <c r="B16" s="3" t="s">
        <v>145</v>
      </c>
      <c r="C16" t="s">
        <v>146</v>
      </c>
      <c r="D16" s="3" t="s">
        <v>147</v>
      </c>
      <c r="E16" t="s">
        <v>148</v>
      </c>
      <c r="F16" s="3" t="s">
        <v>149</v>
      </c>
      <c r="G16" t="s">
        <v>150</v>
      </c>
      <c r="H16" s="15">
        <v>0.95</v>
      </c>
      <c r="I16" s="12">
        <v>655000</v>
      </c>
      <c r="P16" s="3" t="s">
        <v>153</v>
      </c>
      <c r="Q16" t="s">
        <v>165</v>
      </c>
    </row>
    <row r="17" spans="1:17">
      <c r="A17">
        <v>16</v>
      </c>
      <c r="B17" s="3" t="s">
        <v>145</v>
      </c>
      <c r="C17" t="s">
        <v>146</v>
      </c>
      <c r="D17" s="3" t="s">
        <v>147</v>
      </c>
      <c r="E17" t="s">
        <v>148</v>
      </c>
      <c r="F17" s="3" t="s">
        <v>155</v>
      </c>
      <c r="G17" t="s">
        <v>150</v>
      </c>
      <c r="H17" s="15">
        <v>0.96</v>
      </c>
      <c r="I17" s="12">
        <v>500000</v>
      </c>
      <c r="P17" s="3" t="s">
        <v>166</v>
      </c>
      <c r="Q17" t="s">
        <v>167</v>
      </c>
    </row>
    <row r="18" spans="1:17">
      <c r="A18">
        <v>17</v>
      </c>
      <c r="B18" s="3" t="s">
        <v>145</v>
      </c>
      <c r="C18" t="s">
        <v>146</v>
      </c>
      <c r="D18" s="3" t="s">
        <v>147</v>
      </c>
      <c r="E18" t="s">
        <v>154</v>
      </c>
      <c r="F18" s="3" t="s">
        <v>149</v>
      </c>
      <c r="G18" t="s">
        <v>150</v>
      </c>
      <c r="H18" s="15">
        <v>0.92</v>
      </c>
      <c r="I18" s="12">
        <v>655000</v>
      </c>
      <c r="P18" s="3" t="s">
        <v>166</v>
      </c>
      <c r="Q18" t="s">
        <v>168</v>
      </c>
    </row>
    <row r="19" spans="1:17">
      <c r="A19">
        <v>18</v>
      </c>
      <c r="B19" s="3" t="s">
        <v>145</v>
      </c>
      <c r="C19" t="s">
        <v>146</v>
      </c>
      <c r="D19" s="3" t="s">
        <v>147</v>
      </c>
      <c r="E19" t="s">
        <v>154</v>
      </c>
      <c r="F19" s="3" t="s">
        <v>155</v>
      </c>
      <c r="G19" t="s">
        <v>156</v>
      </c>
      <c r="H19" s="15">
        <v>0.82499999999999996</v>
      </c>
      <c r="I19" s="12">
        <v>655000</v>
      </c>
      <c r="P19" s="3" t="s">
        <v>166</v>
      </c>
      <c r="Q19" t="s">
        <v>169</v>
      </c>
    </row>
    <row r="20" spans="1:17" ht="30">
      <c r="A20">
        <v>19</v>
      </c>
      <c r="B20" s="3" t="s">
        <v>145</v>
      </c>
      <c r="C20" t="s">
        <v>146</v>
      </c>
      <c r="D20" s="3" t="s">
        <v>170</v>
      </c>
      <c r="E20" t="s">
        <v>148</v>
      </c>
      <c r="F20" s="3" t="s">
        <v>149</v>
      </c>
      <c r="G20" t="s">
        <v>150</v>
      </c>
      <c r="H20" s="15">
        <v>0.49199999999999999</v>
      </c>
      <c r="I20" s="12">
        <v>850000</v>
      </c>
      <c r="P20" s="3" t="s">
        <v>151</v>
      </c>
      <c r="Q20" t="s">
        <v>152</v>
      </c>
    </row>
    <row r="21" spans="1:17" ht="30">
      <c r="A21">
        <v>20</v>
      </c>
      <c r="B21" s="3" t="s">
        <v>145</v>
      </c>
      <c r="C21" t="s">
        <v>146</v>
      </c>
      <c r="D21" s="3" t="s">
        <v>170</v>
      </c>
      <c r="E21" t="s">
        <v>148</v>
      </c>
      <c r="F21" s="3" t="s">
        <v>149</v>
      </c>
      <c r="G21" t="s">
        <v>150</v>
      </c>
      <c r="H21" s="15">
        <v>0.68500000000000005</v>
      </c>
      <c r="I21" s="12">
        <v>2500000</v>
      </c>
      <c r="P21" s="3" t="s">
        <v>153</v>
      </c>
      <c r="Q21" t="s">
        <v>152</v>
      </c>
    </row>
    <row r="22" spans="1:17" ht="30">
      <c r="A22">
        <v>21</v>
      </c>
      <c r="B22" s="3" t="s">
        <v>145</v>
      </c>
      <c r="C22" t="s">
        <v>146</v>
      </c>
      <c r="D22" s="3" t="s">
        <v>170</v>
      </c>
      <c r="E22" t="s">
        <v>154</v>
      </c>
      <c r="F22" s="3" t="s">
        <v>155</v>
      </c>
      <c r="G22" t="s">
        <v>156</v>
      </c>
      <c r="H22" s="15">
        <v>0.75</v>
      </c>
      <c r="I22" s="12">
        <v>750000</v>
      </c>
      <c r="P22" s="3" t="s">
        <v>151</v>
      </c>
      <c r="Q22" t="s">
        <v>157</v>
      </c>
    </row>
    <row r="23" spans="1:17" ht="30">
      <c r="A23">
        <v>22</v>
      </c>
      <c r="B23" s="3" t="s">
        <v>145</v>
      </c>
      <c r="C23" t="s">
        <v>146</v>
      </c>
      <c r="D23" s="3" t="s">
        <v>170</v>
      </c>
      <c r="E23" t="s">
        <v>154</v>
      </c>
      <c r="F23" s="3" t="s">
        <v>155</v>
      </c>
      <c r="G23" t="s">
        <v>156</v>
      </c>
      <c r="H23" s="15">
        <v>0.755</v>
      </c>
      <c r="I23" s="12">
        <v>1505000</v>
      </c>
      <c r="P23" s="3" t="s">
        <v>153</v>
      </c>
      <c r="Q23" t="s">
        <v>157</v>
      </c>
    </row>
    <row r="24" spans="1:17" ht="30">
      <c r="A24">
        <v>23</v>
      </c>
      <c r="B24" s="3" t="s">
        <v>145</v>
      </c>
      <c r="C24" t="s">
        <v>146</v>
      </c>
      <c r="D24" s="3" t="s">
        <v>170</v>
      </c>
      <c r="E24" t="s">
        <v>148</v>
      </c>
      <c r="F24" s="3" t="s">
        <v>155</v>
      </c>
      <c r="G24" t="s">
        <v>150</v>
      </c>
      <c r="H24" s="15">
        <v>0.79</v>
      </c>
      <c r="I24" s="12">
        <v>950000</v>
      </c>
      <c r="P24" s="3" t="s">
        <v>151</v>
      </c>
      <c r="Q24" t="s">
        <v>158</v>
      </c>
    </row>
    <row r="25" spans="1:17" ht="30">
      <c r="A25">
        <v>24</v>
      </c>
      <c r="B25" s="3" t="s">
        <v>145</v>
      </c>
      <c r="C25" t="s">
        <v>146</v>
      </c>
      <c r="D25" s="3" t="s">
        <v>170</v>
      </c>
      <c r="E25" t="s">
        <v>148</v>
      </c>
      <c r="F25" s="3" t="s">
        <v>155</v>
      </c>
      <c r="G25" t="s">
        <v>150</v>
      </c>
      <c r="H25" s="15">
        <v>0.79</v>
      </c>
      <c r="I25" s="12">
        <v>1250000</v>
      </c>
      <c r="P25" s="3" t="s">
        <v>159</v>
      </c>
      <c r="Q25" t="s">
        <v>160</v>
      </c>
    </row>
    <row r="26" spans="1:17" ht="30">
      <c r="A26">
        <v>25</v>
      </c>
      <c r="B26" s="3" t="s">
        <v>145</v>
      </c>
      <c r="C26" t="s">
        <v>146</v>
      </c>
      <c r="D26" s="3" t="s">
        <v>170</v>
      </c>
      <c r="E26" t="s">
        <v>148</v>
      </c>
      <c r="F26" s="3" t="s">
        <v>155</v>
      </c>
      <c r="G26" t="s">
        <v>150</v>
      </c>
      <c r="H26" s="15">
        <v>0.79</v>
      </c>
      <c r="I26" s="12">
        <v>1550000</v>
      </c>
      <c r="P26" s="3" t="s">
        <v>153</v>
      </c>
      <c r="Q26" t="s">
        <v>161</v>
      </c>
    </row>
    <row r="27" spans="1:17" ht="30">
      <c r="A27">
        <v>26</v>
      </c>
      <c r="B27" s="3" t="s">
        <v>145</v>
      </c>
      <c r="C27" t="s">
        <v>146</v>
      </c>
      <c r="D27" s="3" t="s">
        <v>170</v>
      </c>
      <c r="E27" t="s">
        <v>154</v>
      </c>
      <c r="F27" s="3" t="s">
        <v>149</v>
      </c>
      <c r="G27" t="s">
        <v>156</v>
      </c>
      <c r="H27" s="15">
        <v>0.78500000000000003</v>
      </c>
      <c r="I27" s="12">
        <v>860000</v>
      </c>
      <c r="P27" s="3" t="s">
        <v>151</v>
      </c>
      <c r="Q27" t="s">
        <v>162</v>
      </c>
    </row>
    <row r="28" spans="1:17" ht="30">
      <c r="A28">
        <v>27</v>
      </c>
      <c r="B28" s="3" t="s">
        <v>145</v>
      </c>
      <c r="C28" t="s">
        <v>146</v>
      </c>
      <c r="D28" s="3" t="s">
        <v>170</v>
      </c>
      <c r="E28" t="s">
        <v>154</v>
      </c>
      <c r="F28" s="3" t="s">
        <v>149</v>
      </c>
      <c r="G28" t="s">
        <v>156</v>
      </c>
      <c r="H28" s="15">
        <v>0.78500000000000003</v>
      </c>
      <c r="I28" s="12">
        <v>1100000</v>
      </c>
      <c r="P28" s="3" t="s">
        <v>153</v>
      </c>
      <c r="Q28" t="s">
        <v>162</v>
      </c>
    </row>
    <row r="29" spans="1:17" ht="30">
      <c r="A29">
        <v>28</v>
      </c>
      <c r="B29" s="3" t="s">
        <v>145</v>
      </c>
      <c r="C29" t="s">
        <v>146</v>
      </c>
      <c r="D29" s="3" t="s">
        <v>170</v>
      </c>
      <c r="E29" t="s">
        <v>148</v>
      </c>
      <c r="F29" s="3" t="s">
        <v>155</v>
      </c>
      <c r="G29" t="s">
        <v>150</v>
      </c>
      <c r="H29" s="15">
        <v>0.82</v>
      </c>
      <c r="I29" s="12">
        <v>600000</v>
      </c>
      <c r="P29" s="3" t="s">
        <v>151</v>
      </c>
      <c r="Q29" t="s">
        <v>163</v>
      </c>
    </row>
    <row r="30" spans="1:17" ht="30">
      <c r="A30">
        <v>29</v>
      </c>
      <c r="B30" s="3" t="s">
        <v>145</v>
      </c>
      <c r="C30" t="s">
        <v>146</v>
      </c>
      <c r="D30" s="3" t="s">
        <v>170</v>
      </c>
      <c r="E30" t="s">
        <v>148</v>
      </c>
      <c r="F30" s="3" t="s">
        <v>149</v>
      </c>
      <c r="G30" t="s">
        <v>150</v>
      </c>
      <c r="H30" s="15">
        <v>0.84499999999999997</v>
      </c>
      <c r="I30" s="12">
        <v>1100000</v>
      </c>
      <c r="P30" s="3" t="s">
        <v>153</v>
      </c>
      <c r="Q30" t="s">
        <v>163</v>
      </c>
    </row>
    <row r="31" spans="1:17" ht="30">
      <c r="A31">
        <v>30</v>
      </c>
      <c r="B31" s="3" t="s">
        <v>145</v>
      </c>
      <c r="C31" t="s">
        <v>146</v>
      </c>
      <c r="D31" s="3" t="s">
        <v>170</v>
      </c>
      <c r="E31" t="s">
        <v>154</v>
      </c>
      <c r="F31" s="3" t="s">
        <v>155</v>
      </c>
      <c r="G31" t="s">
        <v>150</v>
      </c>
      <c r="H31" s="15">
        <v>0.89700000000000002</v>
      </c>
      <c r="I31" s="12">
        <v>750000</v>
      </c>
      <c r="P31" s="3" t="s">
        <v>151</v>
      </c>
      <c r="Q31" t="s">
        <v>164</v>
      </c>
    </row>
    <row r="32" spans="1:17" ht="30">
      <c r="A32">
        <v>31</v>
      </c>
      <c r="B32" s="3" t="s">
        <v>145</v>
      </c>
      <c r="C32" t="s">
        <v>146</v>
      </c>
      <c r="D32" s="3" t="s">
        <v>170</v>
      </c>
      <c r="E32" t="s">
        <v>154</v>
      </c>
      <c r="F32" s="3" t="s">
        <v>149</v>
      </c>
      <c r="G32" t="s">
        <v>150</v>
      </c>
      <c r="H32" s="15">
        <v>0.86799999999999999</v>
      </c>
      <c r="I32" s="12">
        <v>800000</v>
      </c>
      <c r="P32" s="3" t="s">
        <v>153</v>
      </c>
      <c r="Q32" t="s">
        <v>164</v>
      </c>
    </row>
    <row r="33" spans="1:17" ht="30">
      <c r="A33">
        <v>32</v>
      </c>
      <c r="B33" s="3" t="s">
        <v>145</v>
      </c>
      <c r="C33" t="s">
        <v>146</v>
      </c>
      <c r="D33" s="3" t="s">
        <v>170</v>
      </c>
      <c r="E33" t="s">
        <v>148</v>
      </c>
      <c r="F33" s="3" t="s">
        <v>155</v>
      </c>
      <c r="G33" t="s">
        <v>150</v>
      </c>
      <c r="H33" s="15">
        <v>0.92500000000000004</v>
      </c>
      <c r="I33" s="12">
        <v>500000</v>
      </c>
      <c r="P33" s="3" t="s">
        <v>151</v>
      </c>
      <c r="Q33" t="s">
        <v>165</v>
      </c>
    </row>
    <row r="34" spans="1:17" ht="30">
      <c r="A34">
        <v>33</v>
      </c>
      <c r="B34" s="3" t="s">
        <v>145</v>
      </c>
      <c r="C34" t="s">
        <v>146</v>
      </c>
      <c r="D34" s="3" t="s">
        <v>170</v>
      </c>
      <c r="E34" t="s">
        <v>148</v>
      </c>
      <c r="F34" s="3" t="s">
        <v>149</v>
      </c>
      <c r="G34" t="s">
        <v>150</v>
      </c>
      <c r="H34" s="15">
        <v>0.95</v>
      </c>
      <c r="I34" s="12">
        <v>655000</v>
      </c>
      <c r="P34" s="3" t="s">
        <v>153</v>
      </c>
      <c r="Q34" t="s">
        <v>165</v>
      </c>
    </row>
    <row r="35" spans="1:17">
      <c r="A35">
        <v>34</v>
      </c>
      <c r="B35" s="3" t="s">
        <v>145</v>
      </c>
      <c r="C35" t="s">
        <v>146</v>
      </c>
      <c r="D35" s="3" t="s">
        <v>170</v>
      </c>
      <c r="E35" t="s">
        <v>148</v>
      </c>
      <c r="F35" s="3" t="s">
        <v>155</v>
      </c>
      <c r="G35" t="s">
        <v>150</v>
      </c>
      <c r="H35" s="15">
        <v>0.96</v>
      </c>
      <c r="I35" s="12">
        <v>500000</v>
      </c>
      <c r="P35" s="3" t="s">
        <v>166</v>
      </c>
      <c r="Q35" t="s">
        <v>167</v>
      </c>
    </row>
    <row r="36" spans="1:17">
      <c r="A36">
        <v>35</v>
      </c>
      <c r="B36" s="3" t="s">
        <v>145</v>
      </c>
      <c r="C36" t="s">
        <v>146</v>
      </c>
      <c r="D36" s="3" t="s">
        <v>170</v>
      </c>
      <c r="E36" t="s">
        <v>154</v>
      </c>
      <c r="F36" s="3" t="s">
        <v>149</v>
      </c>
      <c r="G36" t="s">
        <v>150</v>
      </c>
      <c r="H36" s="15">
        <v>0.92</v>
      </c>
      <c r="I36" s="12">
        <v>655000</v>
      </c>
      <c r="P36" s="3" t="s">
        <v>166</v>
      </c>
      <c r="Q36" t="s">
        <v>168</v>
      </c>
    </row>
    <row r="37" spans="1:17">
      <c r="A37">
        <v>36</v>
      </c>
      <c r="B37" s="3" t="s">
        <v>145</v>
      </c>
      <c r="C37" t="s">
        <v>146</v>
      </c>
      <c r="D37" s="3" t="s">
        <v>170</v>
      </c>
      <c r="E37" t="s">
        <v>154</v>
      </c>
      <c r="F37" s="3" t="s">
        <v>155</v>
      </c>
      <c r="G37" t="s">
        <v>156</v>
      </c>
      <c r="H37" s="15">
        <v>0.82499999999999996</v>
      </c>
      <c r="I37" s="12">
        <v>655000</v>
      </c>
      <c r="P37" s="3" t="s">
        <v>166</v>
      </c>
      <c r="Q37" t="s">
        <v>169</v>
      </c>
    </row>
    <row r="38" spans="1:17" ht="30">
      <c r="A38">
        <v>37</v>
      </c>
      <c r="B38" s="3" t="s">
        <v>145</v>
      </c>
      <c r="C38" t="s">
        <v>146</v>
      </c>
      <c r="D38" s="3" t="s">
        <v>171</v>
      </c>
      <c r="E38" t="s">
        <v>148</v>
      </c>
      <c r="F38" s="3" t="s">
        <v>149</v>
      </c>
      <c r="G38" t="s">
        <v>150</v>
      </c>
      <c r="H38" s="15">
        <v>0.49199999999999999</v>
      </c>
      <c r="I38" s="12">
        <v>850000</v>
      </c>
      <c r="P38" s="3" t="s">
        <v>151</v>
      </c>
      <c r="Q38" t="s">
        <v>172</v>
      </c>
    </row>
    <row r="39" spans="1:17" ht="30">
      <c r="A39">
        <v>38</v>
      </c>
      <c r="B39" s="3" t="s">
        <v>145</v>
      </c>
      <c r="C39" t="s">
        <v>146</v>
      </c>
      <c r="D39" s="3" t="s">
        <v>171</v>
      </c>
      <c r="E39" t="s">
        <v>148</v>
      </c>
      <c r="F39" s="3" t="s">
        <v>149</v>
      </c>
      <c r="G39" t="s">
        <v>150</v>
      </c>
      <c r="H39" s="15">
        <v>0.623</v>
      </c>
      <c r="I39" s="12">
        <v>2500500</v>
      </c>
      <c r="P39" s="3" t="s">
        <v>153</v>
      </c>
      <c r="Q39" t="s">
        <v>172</v>
      </c>
    </row>
    <row r="40" spans="1:17" ht="30">
      <c r="A40">
        <v>39</v>
      </c>
      <c r="B40" s="3" t="s">
        <v>145</v>
      </c>
      <c r="C40" t="s">
        <v>146</v>
      </c>
      <c r="D40" s="3" t="s">
        <v>171</v>
      </c>
      <c r="E40" t="s">
        <v>154</v>
      </c>
      <c r="F40" s="3" t="s">
        <v>149</v>
      </c>
      <c r="G40" t="s">
        <v>150</v>
      </c>
      <c r="H40" s="15">
        <v>0.68799999999999994</v>
      </c>
      <c r="I40" s="12">
        <v>750000</v>
      </c>
      <c r="P40" s="3" t="s">
        <v>151</v>
      </c>
      <c r="Q40" t="s">
        <v>173</v>
      </c>
    </row>
    <row r="41" spans="1:17" ht="30">
      <c r="A41">
        <v>40</v>
      </c>
      <c r="B41" s="3" t="s">
        <v>145</v>
      </c>
      <c r="C41" t="s">
        <v>146</v>
      </c>
      <c r="D41" s="3" t="s">
        <v>171</v>
      </c>
      <c r="E41" t="s">
        <v>148</v>
      </c>
      <c r="F41" s="3" t="s">
        <v>155</v>
      </c>
      <c r="G41" t="s">
        <v>156</v>
      </c>
      <c r="H41" s="15">
        <v>0.69899999999999995</v>
      </c>
      <c r="I41" s="12">
        <v>2100000</v>
      </c>
      <c r="P41" s="3" t="s">
        <v>153</v>
      </c>
      <c r="Q41" t="s">
        <v>174</v>
      </c>
    </row>
    <row r="42" spans="1:17" ht="30">
      <c r="A42">
        <v>41</v>
      </c>
      <c r="B42" s="3" t="s">
        <v>145</v>
      </c>
      <c r="C42" t="s">
        <v>146</v>
      </c>
      <c r="D42" s="3" t="s">
        <v>171</v>
      </c>
      <c r="E42" t="s">
        <v>154</v>
      </c>
      <c r="F42" s="3" t="s">
        <v>155</v>
      </c>
      <c r="G42" t="s">
        <v>156</v>
      </c>
      <c r="H42" s="15">
        <v>0.71199999999999997</v>
      </c>
      <c r="I42" s="12">
        <v>980000</v>
      </c>
      <c r="P42" s="3" t="s">
        <v>151</v>
      </c>
      <c r="Q42" t="s">
        <v>175</v>
      </c>
    </row>
    <row r="43" spans="1:17" ht="30">
      <c r="A43">
        <v>42</v>
      </c>
      <c r="B43" s="3" t="s">
        <v>145</v>
      </c>
      <c r="C43" t="s">
        <v>146</v>
      </c>
      <c r="D43" s="3" t="s">
        <v>171</v>
      </c>
      <c r="E43" t="s">
        <v>154</v>
      </c>
      <c r="F43" s="3" t="s">
        <v>155</v>
      </c>
      <c r="G43" t="s">
        <v>156</v>
      </c>
      <c r="H43" s="15">
        <v>0.755</v>
      </c>
      <c r="I43" s="12">
        <v>1800000</v>
      </c>
      <c r="P43" s="3" t="s">
        <v>153</v>
      </c>
      <c r="Q43" t="s">
        <v>175</v>
      </c>
    </row>
    <row r="44" spans="1:17" ht="30">
      <c r="A44">
        <v>43</v>
      </c>
      <c r="B44" s="3" t="s">
        <v>145</v>
      </c>
      <c r="C44" t="s">
        <v>146</v>
      </c>
      <c r="D44" s="3" t="s">
        <v>171</v>
      </c>
      <c r="E44" t="s">
        <v>148</v>
      </c>
      <c r="F44" s="3" t="s">
        <v>155</v>
      </c>
      <c r="G44" t="s">
        <v>150</v>
      </c>
      <c r="H44" s="15">
        <v>0.79</v>
      </c>
      <c r="I44" s="12">
        <v>950000</v>
      </c>
      <c r="P44" s="3" t="s">
        <v>151</v>
      </c>
      <c r="Q44" t="s">
        <v>176</v>
      </c>
    </row>
    <row r="45" spans="1:17" ht="30">
      <c r="A45">
        <v>44</v>
      </c>
      <c r="B45" s="3" t="s">
        <v>145</v>
      </c>
      <c r="C45" t="s">
        <v>146</v>
      </c>
      <c r="D45" s="3" t="s">
        <v>171</v>
      </c>
      <c r="E45" t="s">
        <v>148</v>
      </c>
      <c r="F45" s="3" t="s">
        <v>155</v>
      </c>
      <c r="G45" t="s">
        <v>150</v>
      </c>
      <c r="H45" s="15">
        <v>0.8</v>
      </c>
      <c r="I45" s="12">
        <v>1550000</v>
      </c>
      <c r="P45" s="3" t="s">
        <v>153</v>
      </c>
      <c r="Q45" t="s">
        <v>176</v>
      </c>
    </row>
    <row r="46" spans="1:17" ht="30">
      <c r="A46">
        <v>45</v>
      </c>
      <c r="B46" s="3" t="s">
        <v>145</v>
      </c>
      <c r="C46" t="s">
        <v>146</v>
      </c>
      <c r="D46" s="3" t="s">
        <v>171</v>
      </c>
      <c r="E46" t="s">
        <v>148</v>
      </c>
      <c r="F46" s="3" t="s">
        <v>155</v>
      </c>
      <c r="G46" t="s">
        <v>150</v>
      </c>
      <c r="H46" s="15">
        <v>0.82</v>
      </c>
      <c r="I46" s="12">
        <v>600000</v>
      </c>
      <c r="P46" s="3" t="s">
        <v>151</v>
      </c>
      <c r="Q46" t="s">
        <v>177</v>
      </c>
    </row>
    <row r="47" spans="1:17" ht="30">
      <c r="A47">
        <v>46</v>
      </c>
      <c r="B47" s="3" t="s">
        <v>145</v>
      </c>
      <c r="C47" t="s">
        <v>146</v>
      </c>
      <c r="D47" s="3" t="s">
        <v>171</v>
      </c>
      <c r="E47" t="s">
        <v>148</v>
      </c>
      <c r="F47" s="3" t="s">
        <v>149</v>
      </c>
      <c r="G47" t="s">
        <v>150</v>
      </c>
      <c r="H47" s="15">
        <v>0.84499999999999997</v>
      </c>
      <c r="I47" s="12">
        <v>1100000</v>
      </c>
      <c r="P47" s="3" t="s">
        <v>153</v>
      </c>
      <c r="Q47" t="s">
        <v>177</v>
      </c>
    </row>
    <row r="48" spans="1:17" ht="30">
      <c r="A48">
        <v>47</v>
      </c>
      <c r="B48" s="3" t="s">
        <v>145</v>
      </c>
      <c r="C48" t="s">
        <v>146</v>
      </c>
      <c r="D48" s="3" t="s">
        <v>171</v>
      </c>
      <c r="E48" t="s">
        <v>148</v>
      </c>
      <c r="F48" s="3" t="s">
        <v>155</v>
      </c>
      <c r="G48" t="s">
        <v>156</v>
      </c>
      <c r="H48" s="15">
        <v>0.82</v>
      </c>
      <c r="I48" s="12">
        <v>650000</v>
      </c>
      <c r="P48" s="3" t="s">
        <v>151</v>
      </c>
      <c r="Q48" t="s">
        <v>178</v>
      </c>
    </row>
    <row r="49" spans="1:17" ht="30">
      <c r="A49">
        <v>48</v>
      </c>
      <c r="B49" s="3" t="s">
        <v>145</v>
      </c>
      <c r="C49" t="s">
        <v>146</v>
      </c>
      <c r="D49" s="3" t="s">
        <v>171</v>
      </c>
      <c r="E49" t="s">
        <v>154</v>
      </c>
      <c r="F49" s="3" t="s">
        <v>149</v>
      </c>
      <c r="G49" t="s">
        <v>156</v>
      </c>
      <c r="H49" s="15">
        <v>0.84499999999999997</v>
      </c>
      <c r="I49" s="12">
        <v>750000</v>
      </c>
      <c r="P49" s="3" t="s">
        <v>153</v>
      </c>
      <c r="Q49" t="s">
        <v>179</v>
      </c>
    </row>
    <row r="50" spans="1:17" ht="30">
      <c r="A50">
        <v>49</v>
      </c>
      <c r="B50" s="3" t="s">
        <v>145</v>
      </c>
      <c r="C50" t="s">
        <v>146</v>
      </c>
      <c r="D50" s="3" t="s">
        <v>171</v>
      </c>
      <c r="E50" t="s">
        <v>154</v>
      </c>
      <c r="F50" s="3" t="s">
        <v>155</v>
      </c>
      <c r="G50" t="s">
        <v>150</v>
      </c>
      <c r="H50" s="15">
        <v>0.89700000000000002</v>
      </c>
      <c r="I50" s="12">
        <v>750000</v>
      </c>
      <c r="P50" s="3" t="s">
        <v>151</v>
      </c>
      <c r="Q50" t="s">
        <v>180</v>
      </c>
    </row>
    <row r="51" spans="1:17" ht="30">
      <c r="A51">
        <v>50</v>
      </c>
      <c r="B51" s="3" t="s">
        <v>145</v>
      </c>
      <c r="C51" t="s">
        <v>146</v>
      </c>
      <c r="D51" s="3" t="s">
        <v>171</v>
      </c>
      <c r="E51" t="s">
        <v>154</v>
      </c>
      <c r="F51" s="3" t="s">
        <v>149</v>
      </c>
      <c r="G51" t="s">
        <v>150</v>
      </c>
      <c r="H51" s="15">
        <v>0.86799999999999999</v>
      </c>
      <c r="I51" s="12">
        <v>800000</v>
      </c>
      <c r="P51" s="3" t="s">
        <v>153</v>
      </c>
      <c r="Q51" t="s">
        <v>180</v>
      </c>
    </row>
    <row r="52" spans="1:17" ht="30">
      <c r="A52">
        <v>51</v>
      </c>
      <c r="B52" s="3" t="s">
        <v>145</v>
      </c>
      <c r="C52" t="s">
        <v>146</v>
      </c>
      <c r="D52" s="3" t="s">
        <v>171</v>
      </c>
      <c r="E52" t="s">
        <v>148</v>
      </c>
      <c r="F52" s="3" t="s">
        <v>155</v>
      </c>
      <c r="G52" t="s">
        <v>150</v>
      </c>
      <c r="H52" s="15">
        <v>0.92500000000000004</v>
      </c>
      <c r="I52" s="12">
        <v>500000</v>
      </c>
      <c r="P52" s="3" t="s">
        <v>151</v>
      </c>
      <c r="Q52" t="s">
        <v>181</v>
      </c>
    </row>
    <row r="53" spans="1:17" ht="30">
      <c r="A53">
        <v>52</v>
      </c>
      <c r="B53" s="3" t="s">
        <v>145</v>
      </c>
      <c r="C53" t="s">
        <v>146</v>
      </c>
      <c r="D53" s="3" t="s">
        <v>171</v>
      </c>
      <c r="E53" t="s">
        <v>148</v>
      </c>
      <c r="F53" s="3" t="s">
        <v>149</v>
      </c>
      <c r="G53" t="s">
        <v>150</v>
      </c>
      <c r="H53" s="15">
        <v>0.95</v>
      </c>
      <c r="I53" s="12">
        <v>655000</v>
      </c>
      <c r="P53" s="3" t="s">
        <v>153</v>
      </c>
      <c r="Q53" t="s">
        <v>181</v>
      </c>
    </row>
    <row r="54" spans="1:17">
      <c r="A54">
        <v>53</v>
      </c>
      <c r="B54" s="3" t="s">
        <v>145</v>
      </c>
      <c r="C54" t="s">
        <v>146</v>
      </c>
      <c r="D54" s="3" t="s">
        <v>171</v>
      </c>
      <c r="E54" t="s">
        <v>148</v>
      </c>
      <c r="F54" s="3" t="s">
        <v>155</v>
      </c>
      <c r="G54" t="s">
        <v>150</v>
      </c>
      <c r="H54" s="15">
        <v>0.96</v>
      </c>
      <c r="I54" s="12">
        <v>500000</v>
      </c>
      <c r="P54" s="3" t="s">
        <v>166</v>
      </c>
      <c r="Q54" t="s">
        <v>182</v>
      </c>
    </row>
    <row r="55" spans="1:17">
      <c r="A55">
        <v>54</v>
      </c>
      <c r="B55" s="3" t="s">
        <v>145</v>
      </c>
      <c r="C55" t="s">
        <v>146</v>
      </c>
      <c r="D55" s="3" t="s">
        <v>171</v>
      </c>
      <c r="E55" t="s">
        <v>154</v>
      </c>
      <c r="F55" s="3" t="s">
        <v>149</v>
      </c>
      <c r="G55" t="s">
        <v>150</v>
      </c>
      <c r="H55" s="15">
        <v>0.92</v>
      </c>
      <c r="I55" s="12">
        <v>655000</v>
      </c>
      <c r="P55" s="3" t="s">
        <v>166</v>
      </c>
      <c r="Q55" t="s">
        <v>183</v>
      </c>
    </row>
    <row r="56" spans="1:17">
      <c r="A56">
        <v>55</v>
      </c>
      <c r="B56" s="3" t="s">
        <v>145</v>
      </c>
      <c r="C56" t="s">
        <v>146</v>
      </c>
      <c r="D56" s="3" t="s">
        <v>171</v>
      </c>
      <c r="E56" t="s">
        <v>148</v>
      </c>
      <c r="F56" s="3" t="s">
        <v>155</v>
      </c>
      <c r="G56" t="s">
        <v>156</v>
      </c>
      <c r="H56" s="15">
        <v>0.85199999999999998</v>
      </c>
      <c r="I56" s="12">
        <v>300000</v>
      </c>
      <c r="P56" s="3" t="s">
        <v>166</v>
      </c>
      <c r="Q56" t="s">
        <v>184</v>
      </c>
    </row>
    <row r="57" spans="1:17">
      <c r="A57">
        <v>56</v>
      </c>
      <c r="B57" s="3" t="s">
        <v>145</v>
      </c>
      <c r="C57" t="s">
        <v>146</v>
      </c>
      <c r="D57" s="3" t="s">
        <v>171</v>
      </c>
      <c r="E57" t="s">
        <v>154</v>
      </c>
      <c r="F57" s="3" t="s">
        <v>155</v>
      </c>
      <c r="G57" t="s">
        <v>156</v>
      </c>
      <c r="H57" s="15">
        <v>0.81699999999999995</v>
      </c>
      <c r="I57" s="12">
        <v>655000</v>
      </c>
      <c r="P57" s="3" t="s">
        <v>166</v>
      </c>
      <c r="Q57" t="s">
        <v>185</v>
      </c>
    </row>
    <row r="58" spans="1:17" ht="30">
      <c r="A58">
        <v>57</v>
      </c>
      <c r="B58" s="3" t="s">
        <v>145</v>
      </c>
      <c r="C58" t="s">
        <v>146</v>
      </c>
      <c r="D58" s="3" t="s">
        <v>186</v>
      </c>
      <c r="E58" t="s">
        <v>148</v>
      </c>
      <c r="F58" s="3" t="s">
        <v>149</v>
      </c>
      <c r="G58" t="s">
        <v>150</v>
      </c>
      <c r="H58" s="15">
        <v>0.49199999999999999</v>
      </c>
      <c r="I58" s="12">
        <v>850000</v>
      </c>
      <c r="P58" s="3" t="s">
        <v>151</v>
      </c>
      <c r="Q58" t="s">
        <v>172</v>
      </c>
    </row>
    <row r="59" spans="1:17" ht="30">
      <c r="A59">
        <v>58</v>
      </c>
      <c r="B59" s="3" t="s">
        <v>145</v>
      </c>
      <c r="C59" t="s">
        <v>146</v>
      </c>
      <c r="D59" s="3" t="s">
        <v>186</v>
      </c>
      <c r="E59" t="s">
        <v>148</v>
      </c>
      <c r="F59" s="3" t="s">
        <v>149</v>
      </c>
      <c r="G59" t="s">
        <v>150</v>
      </c>
      <c r="H59" s="15">
        <v>0.623</v>
      </c>
      <c r="I59" s="12">
        <v>2500500</v>
      </c>
      <c r="P59" s="3" t="s">
        <v>153</v>
      </c>
      <c r="Q59" t="s">
        <v>172</v>
      </c>
    </row>
    <row r="60" spans="1:17" ht="30">
      <c r="A60">
        <v>59</v>
      </c>
      <c r="B60" s="3" t="s">
        <v>145</v>
      </c>
      <c r="C60" t="s">
        <v>146</v>
      </c>
      <c r="D60" s="3" t="s">
        <v>186</v>
      </c>
      <c r="E60" t="s">
        <v>154</v>
      </c>
      <c r="F60" s="3" t="s">
        <v>149</v>
      </c>
      <c r="G60" t="s">
        <v>150</v>
      </c>
      <c r="H60" s="15">
        <v>0.68799999999999994</v>
      </c>
      <c r="I60" s="12">
        <v>750000</v>
      </c>
      <c r="P60" s="3" t="s">
        <v>151</v>
      </c>
      <c r="Q60" t="s">
        <v>173</v>
      </c>
    </row>
    <row r="61" spans="1:17" ht="30">
      <c r="A61">
        <v>60</v>
      </c>
      <c r="B61" s="3" t="s">
        <v>145</v>
      </c>
      <c r="C61" t="s">
        <v>146</v>
      </c>
      <c r="D61" s="3" t="s">
        <v>186</v>
      </c>
      <c r="E61" t="s">
        <v>148</v>
      </c>
      <c r="F61" s="3" t="s">
        <v>155</v>
      </c>
      <c r="G61" t="s">
        <v>156</v>
      </c>
      <c r="H61" s="15">
        <v>0.69899999999999995</v>
      </c>
      <c r="I61" s="12">
        <v>2100000</v>
      </c>
      <c r="P61" s="3" t="s">
        <v>153</v>
      </c>
      <c r="Q61" t="s">
        <v>174</v>
      </c>
    </row>
    <row r="62" spans="1:17" ht="30">
      <c r="A62">
        <v>61</v>
      </c>
      <c r="B62" s="3" t="s">
        <v>145</v>
      </c>
      <c r="C62" t="s">
        <v>146</v>
      </c>
      <c r="D62" s="3" t="s">
        <v>186</v>
      </c>
      <c r="E62" t="s">
        <v>154</v>
      </c>
      <c r="F62" s="3" t="s">
        <v>155</v>
      </c>
      <c r="G62" t="s">
        <v>156</v>
      </c>
      <c r="H62" s="15">
        <v>0.71199999999999997</v>
      </c>
      <c r="I62" s="12">
        <v>980000</v>
      </c>
      <c r="P62" s="3" t="s">
        <v>151</v>
      </c>
      <c r="Q62" t="s">
        <v>175</v>
      </c>
    </row>
    <row r="63" spans="1:17" ht="30">
      <c r="A63">
        <v>62</v>
      </c>
      <c r="B63" s="3" t="s">
        <v>145</v>
      </c>
      <c r="C63" t="s">
        <v>146</v>
      </c>
      <c r="D63" s="3" t="s">
        <v>186</v>
      </c>
      <c r="E63" t="s">
        <v>154</v>
      </c>
      <c r="F63" s="3" t="s">
        <v>155</v>
      </c>
      <c r="G63" t="s">
        <v>156</v>
      </c>
      <c r="H63" s="15">
        <v>0.755</v>
      </c>
      <c r="I63" s="12">
        <v>1800000</v>
      </c>
      <c r="P63" s="3" t="s">
        <v>153</v>
      </c>
      <c r="Q63" t="s">
        <v>175</v>
      </c>
    </row>
    <row r="64" spans="1:17" ht="30">
      <c r="A64">
        <v>63</v>
      </c>
      <c r="B64" s="3" t="s">
        <v>145</v>
      </c>
      <c r="C64" t="s">
        <v>146</v>
      </c>
      <c r="D64" s="3" t="s">
        <v>186</v>
      </c>
      <c r="E64" t="s">
        <v>148</v>
      </c>
      <c r="F64" s="3" t="s">
        <v>155</v>
      </c>
      <c r="G64" t="s">
        <v>150</v>
      </c>
      <c r="H64" s="15">
        <v>0.79</v>
      </c>
      <c r="I64" s="12">
        <v>950000</v>
      </c>
      <c r="P64" s="3" t="s">
        <v>151</v>
      </c>
      <c r="Q64" t="s">
        <v>176</v>
      </c>
    </row>
    <row r="65" spans="1:17" ht="30">
      <c r="A65">
        <v>64</v>
      </c>
      <c r="B65" s="3" t="s">
        <v>145</v>
      </c>
      <c r="C65" t="s">
        <v>146</v>
      </c>
      <c r="D65" s="3" t="s">
        <v>186</v>
      </c>
      <c r="E65" t="s">
        <v>148</v>
      </c>
      <c r="F65" s="3" t="s">
        <v>155</v>
      </c>
      <c r="G65" t="s">
        <v>150</v>
      </c>
      <c r="H65" s="15">
        <v>0.8</v>
      </c>
      <c r="I65" s="12">
        <v>1550000</v>
      </c>
      <c r="P65" s="3" t="s">
        <v>153</v>
      </c>
      <c r="Q65" t="s">
        <v>176</v>
      </c>
    </row>
    <row r="66" spans="1:17" ht="30">
      <c r="A66">
        <v>65</v>
      </c>
      <c r="B66" s="3" t="s">
        <v>145</v>
      </c>
      <c r="C66" t="s">
        <v>146</v>
      </c>
      <c r="D66" s="3" t="s">
        <v>186</v>
      </c>
      <c r="E66" t="s">
        <v>148</v>
      </c>
      <c r="F66" s="3" t="s">
        <v>155</v>
      </c>
      <c r="G66" t="s">
        <v>150</v>
      </c>
      <c r="H66" s="15">
        <v>0.82</v>
      </c>
      <c r="I66" s="12">
        <v>600000</v>
      </c>
      <c r="P66" s="3" t="s">
        <v>151</v>
      </c>
      <c r="Q66" t="s">
        <v>177</v>
      </c>
    </row>
    <row r="67" spans="1:17" ht="30">
      <c r="A67">
        <v>66</v>
      </c>
      <c r="B67" s="3" t="s">
        <v>145</v>
      </c>
      <c r="C67" t="s">
        <v>146</v>
      </c>
      <c r="D67" s="3" t="s">
        <v>186</v>
      </c>
      <c r="E67" t="s">
        <v>148</v>
      </c>
      <c r="F67" s="3" t="s">
        <v>149</v>
      </c>
      <c r="G67" t="s">
        <v>150</v>
      </c>
      <c r="H67" s="15">
        <v>0.84499999999999997</v>
      </c>
      <c r="I67" s="12">
        <v>1100000</v>
      </c>
      <c r="P67" s="3" t="s">
        <v>153</v>
      </c>
      <c r="Q67" t="s">
        <v>177</v>
      </c>
    </row>
    <row r="68" spans="1:17" ht="30">
      <c r="A68">
        <v>67</v>
      </c>
      <c r="B68" s="3" t="s">
        <v>145</v>
      </c>
      <c r="C68" t="s">
        <v>146</v>
      </c>
      <c r="D68" s="3" t="s">
        <v>186</v>
      </c>
      <c r="E68" t="s">
        <v>148</v>
      </c>
      <c r="F68" s="3" t="s">
        <v>155</v>
      </c>
      <c r="G68" t="s">
        <v>156</v>
      </c>
      <c r="H68" s="15">
        <v>0.82</v>
      </c>
      <c r="I68" s="12">
        <v>650000</v>
      </c>
      <c r="P68" s="3" t="s">
        <v>151</v>
      </c>
      <c r="Q68" t="s">
        <v>178</v>
      </c>
    </row>
    <row r="69" spans="1:17" ht="30">
      <c r="A69">
        <v>68</v>
      </c>
      <c r="B69" s="3" t="s">
        <v>145</v>
      </c>
      <c r="C69" t="s">
        <v>146</v>
      </c>
      <c r="D69" s="3" t="s">
        <v>186</v>
      </c>
      <c r="E69" t="s">
        <v>154</v>
      </c>
      <c r="F69" s="3" t="s">
        <v>149</v>
      </c>
      <c r="G69" t="s">
        <v>156</v>
      </c>
      <c r="H69" s="15">
        <v>0.84499999999999997</v>
      </c>
      <c r="I69" s="12">
        <v>750000</v>
      </c>
      <c r="P69" s="3" t="s">
        <v>153</v>
      </c>
      <c r="Q69" t="s">
        <v>179</v>
      </c>
    </row>
    <row r="70" spans="1:17" ht="30">
      <c r="A70">
        <v>69</v>
      </c>
      <c r="B70" s="3" t="s">
        <v>145</v>
      </c>
      <c r="C70" t="s">
        <v>146</v>
      </c>
      <c r="D70" s="3" t="s">
        <v>186</v>
      </c>
      <c r="E70" t="s">
        <v>154</v>
      </c>
      <c r="F70" s="3" t="s">
        <v>155</v>
      </c>
      <c r="G70" t="s">
        <v>150</v>
      </c>
      <c r="H70" s="15">
        <v>0.89700000000000002</v>
      </c>
      <c r="I70" s="12">
        <v>750000</v>
      </c>
      <c r="P70" s="3" t="s">
        <v>151</v>
      </c>
      <c r="Q70" t="s">
        <v>180</v>
      </c>
    </row>
    <row r="71" spans="1:17" ht="30">
      <c r="A71">
        <v>70</v>
      </c>
      <c r="B71" s="3" t="s">
        <v>145</v>
      </c>
      <c r="C71" t="s">
        <v>146</v>
      </c>
      <c r="D71" s="3" t="s">
        <v>186</v>
      </c>
      <c r="E71" t="s">
        <v>154</v>
      </c>
      <c r="F71" s="3" t="s">
        <v>149</v>
      </c>
      <c r="G71" t="s">
        <v>150</v>
      </c>
      <c r="H71" s="15">
        <v>0.86799999999999999</v>
      </c>
      <c r="I71" s="12">
        <v>800000</v>
      </c>
      <c r="P71" s="3" t="s">
        <v>153</v>
      </c>
      <c r="Q71" t="s">
        <v>180</v>
      </c>
    </row>
    <row r="72" spans="1:17" ht="30">
      <c r="A72">
        <v>71</v>
      </c>
      <c r="B72" s="3" t="s">
        <v>145</v>
      </c>
      <c r="C72" t="s">
        <v>146</v>
      </c>
      <c r="D72" s="3" t="s">
        <v>186</v>
      </c>
      <c r="E72" t="s">
        <v>148</v>
      </c>
      <c r="F72" s="3" t="s">
        <v>155</v>
      </c>
      <c r="G72" t="s">
        <v>150</v>
      </c>
      <c r="H72" s="15">
        <v>0.92500000000000004</v>
      </c>
      <c r="I72" s="12">
        <v>500000</v>
      </c>
      <c r="P72" s="3" t="s">
        <v>151</v>
      </c>
      <c r="Q72" t="s">
        <v>181</v>
      </c>
    </row>
    <row r="73" spans="1:17" ht="30">
      <c r="A73">
        <v>72</v>
      </c>
      <c r="B73" s="3" t="s">
        <v>145</v>
      </c>
      <c r="C73" t="s">
        <v>146</v>
      </c>
      <c r="D73" s="3" t="s">
        <v>186</v>
      </c>
      <c r="E73" t="s">
        <v>148</v>
      </c>
      <c r="F73" s="3" t="s">
        <v>149</v>
      </c>
      <c r="G73" t="s">
        <v>150</v>
      </c>
      <c r="H73" s="15">
        <v>0.95</v>
      </c>
      <c r="I73" s="12">
        <v>655000</v>
      </c>
      <c r="P73" s="3" t="s">
        <v>153</v>
      </c>
      <c r="Q73" t="s">
        <v>181</v>
      </c>
    </row>
    <row r="74" spans="1:17">
      <c r="A74">
        <v>73</v>
      </c>
      <c r="B74" s="3" t="s">
        <v>145</v>
      </c>
      <c r="C74" t="s">
        <v>146</v>
      </c>
      <c r="D74" s="3" t="s">
        <v>186</v>
      </c>
      <c r="E74" t="s">
        <v>148</v>
      </c>
      <c r="F74" s="3" t="s">
        <v>155</v>
      </c>
      <c r="G74" t="s">
        <v>150</v>
      </c>
      <c r="H74" s="15">
        <v>0.96</v>
      </c>
      <c r="I74" s="12">
        <v>500000</v>
      </c>
      <c r="P74" s="3" t="s">
        <v>166</v>
      </c>
      <c r="Q74" t="s">
        <v>182</v>
      </c>
    </row>
    <row r="75" spans="1:17">
      <c r="A75">
        <v>74</v>
      </c>
      <c r="B75" s="3" t="s">
        <v>145</v>
      </c>
      <c r="C75" t="s">
        <v>146</v>
      </c>
      <c r="D75" s="3" t="s">
        <v>186</v>
      </c>
      <c r="E75" t="s">
        <v>154</v>
      </c>
      <c r="F75" s="3" t="s">
        <v>149</v>
      </c>
      <c r="G75" t="s">
        <v>150</v>
      </c>
      <c r="H75" s="15">
        <v>0.92</v>
      </c>
      <c r="I75" s="12">
        <v>655000</v>
      </c>
      <c r="P75" s="3" t="s">
        <v>166</v>
      </c>
      <c r="Q75" t="s">
        <v>183</v>
      </c>
    </row>
    <row r="76" spans="1:17">
      <c r="A76">
        <v>75</v>
      </c>
      <c r="B76" s="3" t="s">
        <v>145</v>
      </c>
      <c r="C76" t="s">
        <v>146</v>
      </c>
      <c r="D76" s="3" t="s">
        <v>186</v>
      </c>
      <c r="E76" t="s">
        <v>148</v>
      </c>
      <c r="F76" s="3" t="s">
        <v>155</v>
      </c>
      <c r="G76" t="s">
        <v>156</v>
      </c>
      <c r="H76" s="15">
        <v>0.85199999999999998</v>
      </c>
      <c r="I76" s="12">
        <v>300000</v>
      </c>
      <c r="P76" s="3" t="s">
        <v>166</v>
      </c>
      <c r="Q76" t="s">
        <v>184</v>
      </c>
    </row>
    <row r="77" spans="1:17">
      <c r="A77">
        <v>76</v>
      </c>
      <c r="B77" s="3" t="s">
        <v>145</v>
      </c>
      <c r="C77" t="s">
        <v>146</v>
      </c>
      <c r="D77" s="3" t="s">
        <v>186</v>
      </c>
      <c r="E77" t="s">
        <v>154</v>
      </c>
      <c r="F77" s="3" t="s">
        <v>155</v>
      </c>
      <c r="G77" t="s">
        <v>156</v>
      </c>
      <c r="H77" s="15">
        <v>0.81699999999999995</v>
      </c>
      <c r="I77" s="12">
        <v>655000</v>
      </c>
      <c r="P77" s="3" t="s">
        <v>166</v>
      </c>
      <c r="Q77" t="s">
        <v>185</v>
      </c>
    </row>
    <row r="78" spans="1:17" ht="30">
      <c r="A78">
        <v>77</v>
      </c>
      <c r="B78" s="3" t="s">
        <v>145</v>
      </c>
      <c r="C78" t="s">
        <v>146</v>
      </c>
      <c r="D78" s="3" t="s">
        <v>187</v>
      </c>
      <c r="E78" t="s">
        <v>148</v>
      </c>
      <c r="F78" s="3" t="s">
        <v>149</v>
      </c>
      <c r="G78" t="s">
        <v>150</v>
      </c>
      <c r="H78" s="15">
        <v>0.55000000000000004</v>
      </c>
      <c r="I78" s="12">
        <v>850000</v>
      </c>
      <c r="P78" s="3" t="s">
        <v>151</v>
      </c>
      <c r="Q78" t="s">
        <v>188</v>
      </c>
    </row>
    <row r="79" spans="1:17" ht="30">
      <c r="A79">
        <v>78</v>
      </c>
      <c r="B79" s="3" t="s">
        <v>145</v>
      </c>
      <c r="C79" t="s">
        <v>146</v>
      </c>
      <c r="D79" s="3" t="s">
        <v>187</v>
      </c>
      <c r="E79" t="s">
        <v>148</v>
      </c>
      <c r="F79" s="3" t="s">
        <v>149</v>
      </c>
      <c r="G79" t="s">
        <v>150</v>
      </c>
      <c r="H79" s="15">
        <v>0.623</v>
      </c>
      <c r="I79" s="12">
        <v>2500500</v>
      </c>
      <c r="P79" s="3" t="s">
        <v>153</v>
      </c>
      <c r="Q79" t="s">
        <v>188</v>
      </c>
    </row>
    <row r="80" spans="1:17" ht="30">
      <c r="A80">
        <v>79</v>
      </c>
      <c r="B80" s="3" t="s">
        <v>145</v>
      </c>
      <c r="C80" t="s">
        <v>146</v>
      </c>
      <c r="D80" s="3" t="s">
        <v>187</v>
      </c>
      <c r="E80" t="s">
        <v>154</v>
      </c>
      <c r="F80" s="3" t="s">
        <v>155</v>
      </c>
      <c r="G80" t="s">
        <v>150</v>
      </c>
      <c r="H80" s="15">
        <v>0.68799999999999994</v>
      </c>
      <c r="I80" s="12">
        <v>1500000</v>
      </c>
      <c r="P80" s="3" t="s">
        <v>151</v>
      </c>
      <c r="Q80" t="s">
        <v>189</v>
      </c>
    </row>
    <row r="81" spans="1:17" ht="30">
      <c r="A81">
        <v>80</v>
      </c>
      <c r="B81" s="3" t="s">
        <v>145</v>
      </c>
      <c r="C81" t="s">
        <v>146</v>
      </c>
      <c r="D81" s="3" t="s">
        <v>187</v>
      </c>
      <c r="E81" t="s">
        <v>154</v>
      </c>
      <c r="F81" s="3" t="s">
        <v>155</v>
      </c>
      <c r="G81" t="s">
        <v>150</v>
      </c>
      <c r="H81" s="15">
        <v>0.69499999999999995</v>
      </c>
      <c r="I81" s="12">
        <v>2005000</v>
      </c>
      <c r="P81" s="3" t="s">
        <v>153</v>
      </c>
      <c r="Q81" t="s">
        <v>189</v>
      </c>
    </row>
    <row r="82" spans="1:17" ht="30">
      <c r="A82">
        <v>81</v>
      </c>
      <c r="B82" s="3" t="s">
        <v>145</v>
      </c>
      <c r="C82" t="s">
        <v>146</v>
      </c>
      <c r="D82" s="3" t="s">
        <v>187</v>
      </c>
      <c r="E82" t="s">
        <v>148</v>
      </c>
      <c r="F82" s="3" t="s">
        <v>155</v>
      </c>
      <c r="G82" t="s">
        <v>150</v>
      </c>
      <c r="H82" s="15">
        <v>0.72799999999999998</v>
      </c>
      <c r="I82" s="12">
        <v>990000</v>
      </c>
      <c r="P82" s="3" t="s">
        <v>151</v>
      </c>
      <c r="Q82" t="s">
        <v>190</v>
      </c>
    </row>
    <row r="83" spans="1:17" ht="30">
      <c r="A83">
        <v>82</v>
      </c>
      <c r="B83" s="3" t="s">
        <v>145</v>
      </c>
      <c r="C83" t="s">
        <v>146</v>
      </c>
      <c r="D83" s="3" t="s">
        <v>187</v>
      </c>
      <c r="E83" t="s">
        <v>148</v>
      </c>
      <c r="F83" s="3" t="s">
        <v>155</v>
      </c>
      <c r="G83" t="s">
        <v>150</v>
      </c>
      <c r="H83" s="15">
        <v>0.74099999999999999</v>
      </c>
      <c r="I83" s="12">
        <v>1800000</v>
      </c>
      <c r="P83" s="3" t="s">
        <v>153</v>
      </c>
      <c r="Q83" t="s">
        <v>190</v>
      </c>
    </row>
    <row r="84" spans="1:17" ht="30">
      <c r="A84">
        <v>83</v>
      </c>
      <c r="B84" s="3" t="s">
        <v>145</v>
      </c>
      <c r="C84" t="s">
        <v>146</v>
      </c>
      <c r="D84" s="3" t="s">
        <v>187</v>
      </c>
      <c r="E84" t="s">
        <v>154</v>
      </c>
      <c r="F84" s="3" t="s">
        <v>149</v>
      </c>
      <c r="G84" t="s">
        <v>150</v>
      </c>
      <c r="H84" s="15">
        <v>0.79900000000000004</v>
      </c>
      <c r="I84" s="12">
        <v>1200000</v>
      </c>
      <c r="P84" s="3" t="s">
        <v>151</v>
      </c>
      <c r="Q84" t="s">
        <v>191</v>
      </c>
    </row>
    <row r="85" spans="1:17" ht="30">
      <c r="A85">
        <v>84</v>
      </c>
      <c r="B85" s="3" t="s">
        <v>145</v>
      </c>
      <c r="C85" t="s">
        <v>146</v>
      </c>
      <c r="D85" s="3" t="s">
        <v>187</v>
      </c>
      <c r="E85" t="s">
        <v>154</v>
      </c>
      <c r="F85" s="3" t="s">
        <v>149</v>
      </c>
      <c r="G85" t="s">
        <v>150</v>
      </c>
      <c r="H85" s="15">
        <v>0.8</v>
      </c>
      <c r="I85" s="12">
        <v>1260000</v>
      </c>
      <c r="P85" s="3" t="s">
        <v>153</v>
      </c>
      <c r="Q85" t="s">
        <v>191</v>
      </c>
    </row>
    <row r="86" spans="1:17" ht="30">
      <c r="A86">
        <v>85</v>
      </c>
      <c r="B86" s="3" t="s">
        <v>145</v>
      </c>
      <c r="C86" t="s">
        <v>146</v>
      </c>
      <c r="D86" s="3" t="s">
        <v>187</v>
      </c>
      <c r="E86" t="s">
        <v>154</v>
      </c>
      <c r="F86" s="3" t="s">
        <v>149</v>
      </c>
      <c r="G86" t="s">
        <v>150</v>
      </c>
      <c r="H86" s="15">
        <v>0.81399999999999995</v>
      </c>
      <c r="I86" s="12">
        <v>745000</v>
      </c>
      <c r="P86" s="3" t="s">
        <v>151</v>
      </c>
      <c r="Q86" t="s">
        <v>192</v>
      </c>
    </row>
    <row r="87" spans="1:17" ht="30">
      <c r="A87">
        <v>86</v>
      </c>
      <c r="B87" s="3" t="s">
        <v>145</v>
      </c>
      <c r="C87" t="s">
        <v>146</v>
      </c>
      <c r="D87" s="3" t="s">
        <v>187</v>
      </c>
      <c r="E87" t="s">
        <v>154</v>
      </c>
      <c r="F87" s="3" t="s">
        <v>149</v>
      </c>
      <c r="G87" t="s">
        <v>150</v>
      </c>
      <c r="H87" s="15">
        <v>0.85</v>
      </c>
      <c r="I87" s="12">
        <v>765000</v>
      </c>
      <c r="P87" s="3" t="s">
        <v>153</v>
      </c>
      <c r="Q87" t="s">
        <v>192</v>
      </c>
    </row>
    <row r="88" spans="1:17" ht="30">
      <c r="A88">
        <v>87</v>
      </c>
      <c r="B88" s="3" t="s">
        <v>145</v>
      </c>
      <c r="C88" t="s">
        <v>146</v>
      </c>
      <c r="D88" s="3" t="s">
        <v>187</v>
      </c>
      <c r="E88" t="s">
        <v>148</v>
      </c>
      <c r="F88" s="3" t="s">
        <v>155</v>
      </c>
      <c r="G88" t="s">
        <v>150</v>
      </c>
      <c r="H88" s="15">
        <v>0.89400000000000002</v>
      </c>
      <c r="I88" s="12">
        <v>700000</v>
      </c>
      <c r="P88" s="3" t="s">
        <v>151</v>
      </c>
      <c r="Q88" t="s">
        <v>193</v>
      </c>
    </row>
    <row r="89" spans="1:17" ht="30">
      <c r="A89">
        <v>88</v>
      </c>
      <c r="B89" s="3" t="s">
        <v>145</v>
      </c>
      <c r="C89" t="s">
        <v>146</v>
      </c>
      <c r="D89" s="3" t="s">
        <v>187</v>
      </c>
      <c r="E89" t="s">
        <v>148</v>
      </c>
      <c r="F89" s="3" t="s">
        <v>155</v>
      </c>
      <c r="G89" t="s">
        <v>150</v>
      </c>
      <c r="H89" s="15">
        <v>0.88800000000000001</v>
      </c>
      <c r="I89" s="12">
        <v>760000</v>
      </c>
      <c r="P89" s="3" t="s">
        <v>153</v>
      </c>
      <c r="Q89" t="s">
        <v>193</v>
      </c>
    </row>
    <row r="90" spans="1:17" ht="30">
      <c r="A90">
        <v>89</v>
      </c>
      <c r="B90" s="3" t="s">
        <v>145</v>
      </c>
      <c r="C90" t="s">
        <v>146</v>
      </c>
      <c r="D90" s="3" t="s">
        <v>187</v>
      </c>
      <c r="E90" t="s">
        <v>148</v>
      </c>
      <c r="F90" s="3" t="s">
        <v>155</v>
      </c>
      <c r="G90" t="s">
        <v>150</v>
      </c>
      <c r="H90" s="15">
        <v>0.91700000000000004</v>
      </c>
      <c r="I90" s="12">
        <v>450000</v>
      </c>
      <c r="P90" s="3" t="s">
        <v>151</v>
      </c>
      <c r="Q90" t="s">
        <v>194</v>
      </c>
    </row>
    <row r="91" spans="1:17" ht="30">
      <c r="A91">
        <v>90</v>
      </c>
      <c r="B91" s="3" t="s">
        <v>145</v>
      </c>
      <c r="C91" t="s">
        <v>146</v>
      </c>
      <c r="D91" s="3" t="s">
        <v>187</v>
      </c>
      <c r="E91" t="s">
        <v>148</v>
      </c>
      <c r="F91" s="3" t="s">
        <v>155</v>
      </c>
      <c r="G91" t="s">
        <v>150</v>
      </c>
      <c r="H91" s="15">
        <v>0.94099999999999995</v>
      </c>
      <c r="I91" s="12">
        <v>1200000</v>
      </c>
      <c r="P91" s="3" t="s">
        <v>153</v>
      </c>
      <c r="Q91" t="s">
        <v>194</v>
      </c>
    </row>
    <row r="92" spans="1:17">
      <c r="A92">
        <v>91</v>
      </c>
      <c r="B92" s="3" t="s">
        <v>145</v>
      </c>
      <c r="C92" t="s">
        <v>146</v>
      </c>
      <c r="D92" s="3" t="s">
        <v>187</v>
      </c>
      <c r="E92" t="s">
        <v>148</v>
      </c>
      <c r="F92" s="3" t="s">
        <v>155</v>
      </c>
      <c r="G92" t="s">
        <v>150</v>
      </c>
      <c r="H92" s="15">
        <v>0.96</v>
      </c>
      <c r="I92" s="12">
        <v>500000</v>
      </c>
      <c r="P92" s="3" t="s">
        <v>166</v>
      </c>
      <c r="Q92" t="s">
        <v>195</v>
      </c>
    </row>
    <row r="93" spans="1:17">
      <c r="A93">
        <v>92</v>
      </c>
      <c r="B93" s="3" t="s">
        <v>145</v>
      </c>
      <c r="C93" t="s">
        <v>146</v>
      </c>
      <c r="D93" s="3" t="s">
        <v>187</v>
      </c>
      <c r="E93" t="s">
        <v>154</v>
      </c>
      <c r="F93" s="3" t="s">
        <v>149</v>
      </c>
      <c r="G93" t="s">
        <v>150</v>
      </c>
      <c r="H93" s="15">
        <v>0.86</v>
      </c>
      <c r="I93" s="12">
        <v>655000</v>
      </c>
      <c r="P93" s="3" t="s">
        <v>166</v>
      </c>
      <c r="Q93" t="s">
        <v>196</v>
      </c>
    </row>
    <row r="94" spans="1:17" ht="30">
      <c r="A94">
        <v>93</v>
      </c>
      <c r="B94" s="3" t="s">
        <v>145</v>
      </c>
      <c r="C94" t="s">
        <v>146</v>
      </c>
      <c r="D94" s="3" t="s">
        <v>197</v>
      </c>
      <c r="E94" t="s">
        <v>148</v>
      </c>
      <c r="F94" s="3" t="s">
        <v>149</v>
      </c>
      <c r="G94" t="s">
        <v>150</v>
      </c>
      <c r="H94" s="15">
        <v>0.7</v>
      </c>
      <c r="I94" s="12">
        <v>850000</v>
      </c>
      <c r="P94" s="3" t="s">
        <v>151</v>
      </c>
      <c r="Q94" t="s">
        <v>198</v>
      </c>
    </row>
    <row r="95" spans="1:17" ht="30">
      <c r="A95">
        <v>94</v>
      </c>
      <c r="B95" s="3" t="s">
        <v>145</v>
      </c>
      <c r="C95" t="s">
        <v>146</v>
      </c>
      <c r="D95" s="3" t="s">
        <v>197</v>
      </c>
      <c r="E95" t="s">
        <v>148</v>
      </c>
      <c r="F95" s="3" t="s">
        <v>149</v>
      </c>
      <c r="G95" t="s">
        <v>150</v>
      </c>
      <c r="H95" s="15">
        <v>0.69499999999999995</v>
      </c>
      <c r="I95" s="12">
        <v>1100000</v>
      </c>
      <c r="P95" s="3" t="s">
        <v>153</v>
      </c>
      <c r="Q95" t="s">
        <v>198</v>
      </c>
    </row>
    <row r="96" spans="1:17" ht="30">
      <c r="A96">
        <v>95</v>
      </c>
      <c r="B96" s="3" t="s">
        <v>145</v>
      </c>
      <c r="C96" t="s">
        <v>146</v>
      </c>
      <c r="D96" s="3" t="s">
        <v>197</v>
      </c>
      <c r="E96" t="s">
        <v>154</v>
      </c>
      <c r="F96" s="3" t="s">
        <v>155</v>
      </c>
      <c r="G96" t="s">
        <v>150</v>
      </c>
      <c r="H96" s="15">
        <v>0.72899999999999998</v>
      </c>
      <c r="I96" s="12">
        <v>745000</v>
      </c>
      <c r="P96" s="3" t="s">
        <v>151</v>
      </c>
      <c r="Q96" t="s">
        <v>199</v>
      </c>
    </row>
    <row r="97" spans="1:17" ht="30">
      <c r="A97">
        <v>96</v>
      </c>
      <c r="B97" s="3" t="s">
        <v>145</v>
      </c>
      <c r="C97" t="s">
        <v>146</v>
      </c>
      <c r="D97" s="3" t="s">
        <v>197</v>
      </c>
      <c r="E97" t="s">
        <v>154</v>
      </c>
      <c r="F97" s="3" t="s">
        <v>155</v>
      </c>
      <c r="G97" t="s">
        <v>150</v>
      </c>
      <c r="H97" s="15">
        <v>0.74299999999999999</v>
      </c>
      <c r="I97" s="12">
        <v>755000</v>
      </c>
      <c r="P97" s="3" t="s">
        <v>153</v>
      </c>
      <c r="Q97" t="s">
        <v>199</v>
      </c>
    </row>
    <row r="98" spans="1:17" ht="30">
      <c r="A98">
        <v>97</v>
      </c>
      <c r="B98" s="3" t="s">
        <v>145</v>
      </c>
      <c r="C98" t="s">
        <v>146</v>
      </c>
      <c r="D98" s="3" t="s">
        <v>197</v>
      </c>
      <c r="E98" t="s">
        <v>148</v>
      </c>
      <c r="F98" s="3" t="s">
        <v>155</v>
      </c>
      <c r="G98" t="s">
        <v>150</v>
      </c>
      <c r="H98" s="15">
        <v>0.8</v>
      </c>
      <c r="I98" s="12">
        <v>750000</v>
      </c>
      <c r="P98" s="3" t="s">
        <v>151</v>
      </c>
      <c r="Q98" t="s">
        <v>200</v>
      </c>
    </row>
    <row r="99" spans="1:17" ht="30">
      <c r="A99">
        <v>98</v>
      </c>
      <c r="B99" s="3" t="s">
        <v>145</v>
      </c>
      <c r="C99" t="s">
        <v>146</v>
      </c>
      <c r="D99" s="3" t="s">
        <v>197</v>
      </c>
      <c r="E99" t="s">
        <v>148</v>
      </c>
      <c r="F99" s="3" t="s">
        <v>155</v>
      </c>
      <c r="G99" t="s">
        <v>150</v>
      </c>
      <c r="H99" s="15">
        <v>0.8</v>
      </c>
      <c r="I99" s="12">
        <v>1100000</v>
      </c>
      <c r="P99" s="3" t="s">
        <v>153</v>
      </c>
      <c r="Q99" t="s">
        <v>200</v>
      </c>
    </row>
    <row r="100" spans="1:17">
      <c r="A100">
        <v>99</v>
      </c>
      <c r="B100" s="3" t="s">
        <v>145</v>
      </c>
      <c r="C100" t="s">
        <v>146</v>
      </c>
      <c r="D100" s="3" t="s">
        <v>197</v>
      </c>
      <c r="E100" t="s">
        <v>148</v>
      </c>
      <c r="F100" s="3" t="s">
        <v>155</v>
      </c>
      <c r="G100" t="s">
        <v>150</v>
      </c>
      <c r="H100" s="15">
        <v>0.80200000000000005</v>
      </c>
      <c r="I100" s="12">
        <v>500000</v>
      </c>
      <c r="P100" s="3" t="s">
        <v>166</v>
      </c>
      <c r="Q100" t="s">
        <v>201</v>
      </c>
    </row>
    <row r="101" spans="1:17">
      <c r="A101">
        <v>100</v>
      </c>
      <c r="B101" s="3" t="s">
        <v>145</v>
      </c>
      <c r="C101" t="s">
        <v>146</v>
      </c>
      <c r="D101" s="3" t="s">
        <v>197</v>
      </c>
      <c r="E101" t="s">
        <v>154</v>
      </c>
      <c r="F101" s="3" t="s">
        <v>149</v>
      </c>
      <c r="G101" t="s">
        <v>150</v>
      </c>
      <c r="H101" s="15">
        <v>0.84</v>
      </c>
      <c r="I101" s="12">
        <v>655000</v>
      </c>
      <c r="P101" s="3" t="s">
        <v>166</v>
      </c>
      <c r="Q101" t="s">
        <v>201</v>
      </c>
    </row>
    <row r="102" spans="1:17" ht="30">
      <c r="A102">
        <v>101</v>
      </c>
      <c r="B102" s="3" t="s">
        <v>145</v>
      </c>
      <c r="C102" t="s">
        <v>146</v>
      </c>
      <c r="D102" s="3" t="s">
        <v>187</v>
      </c>
      <c r="E102" t="s">
        <v>148</v>
      </c>
      <c r="F102" s="3" t="s">
        <v>149</v>
      </c>
      <c r="G102" t="s">
        <v>156</v>
      </c>
      <c r="H102" s="15">
        <v>0.55000000000000004</v>
      </c>
      <c r="I102" s="12">
        <v>850000</v>
      </c>
      <c r="P102" s="3" t="s">
        <v>151</v>
      </c>
      <c r="Q102" t="s">
        <v>202</v>
      </c>
    </row>
    <row r="103" spans="1:17" ht="30">
      <c r="A103">
        <v>102</v>
      </c>
      <c r="B103" s="3" t="s">
        <v>145</v>
      </c>
      <c r="C103" t="s">
        <v>146</v>
      </c>
      <c r="D103" s="3" t="s">
        <v>187</v>
      </c>
      <c r="E103" t="s">
        <v>148</v>
      </c>
      <c r="F103" s="3" t="s">
        <v>149</v>
      </c>
      <c r="G103" t="s">
        <v>156</v>
      </c>
      <c r="H103" s="15">
        <v>0.623</v>
      </c>
      <c r="I103" s="12">
        <v>2500500</v>
      </c>
      <c r="P103" s="3" t="s">
        <v>153</v>
      </c>
      <c r="Q103" t="s">
        <v>202</v>
      </c>
    </row>
    <row r="104" spans="1:17" ht="30">
      <c r="A104">
        <v>103</v>
      </c>
      <c r="B104" s="3" t="s">
        <v>145</v>
      </c>
      <c r="C104" t="s">
        <v>146</v>
      </c>
      <c r="D104" s="3" t="s">
        <v>187</v>
      </c>
      <c r="E104" t="s">
        <v>154</v>
      </c>
      <c r="F104" s="3" t="s">
        <v>155</v>
      </c>
      <c r="G104" t="s">
        <v>156</v>
      </c>
      <c r="H104" s="15">
        <v>0.68799999999999994</v>
      </c>
      <c r="I104" s="12">
        <v>1500000</v>
      </c>
      <c r="P104" s="3" t="s">
        <v>151</v>
      </c>
      <c r="Q104" t="s">
        <v>203</v>
      </c>
    </row>
    <row r="105" spans="1:17" ht="30">
      <c r="A105">
        <v>104</v>
      </c>
      <c r="B105" s="3" t="s">
        <v>145</v>
      </c>
      <c r="C105" t="s">
        <v>146</v>
      </c>
      <c r="D105" s="3" t="s">
        <v>187</v>
      </c>
      <c r="E105" t="s">
        <v>154</v>
      </c>
      <c r="F105" s="3" t="s">
        <v>155</v>
      </c>
      <c r="G105" t="s">
        <v>156</v>
      </c>
      <c r="H105" s="15">
        <v>0.69499999999999995</v>
      </c>
      <c r="I105" s="12">
        <v>2005000</v>
      </c>
      <c r="P105" s="3" t="s">
        <v>153</v>
      </c>
      <c r="Q105" t="s">
        <v>203</v>
      </c>
    </row>
    <row r="106" spans="1:17" ht="30">
      <c r="A106">
        <v>105</v>
      </c>
      <c r="B106" s="3" t="s">
        <v>145</v>
      </c>
      <c r="C106" t="s">
        <v>146</v>
      </c>
      <c r="D106" s="3" t="s">
        <v>187</v>
      </c>
      <c r="E106" t="s">
        <v>148</v>
      </c>
      <c r="F106" s="3" t="s">
        <v>155</v>
      </c>
      <c r="G106" t="s">
        <v>156</v>
      </c>
      <c r="H106" s="15">
        <v>0.72799999999999998</v>
      </c>
      <c r="I106" s="12">
        <v>990000</v>
      </c>
      <c r="P106" s="3" t="s">
        <v>151</v>
      </c>
      <c r="Q106" t="s">
        <v>204</v>
      </c>
    </row>
    <row r="107" spans="1:17" ht="30">
      <c r="A107">
        <v>106</v>
      </c>
      <c r="B107" s="3" t="s">
        <v>145</v>
      </c>
      <c r="C107" t="s">
        <v>146</v>
      </c>
      <c r="D107" s="3" t="s">
        <v>187</v>
      </c>
      <c r="E107" t="s">
        <v>148</v>
      </c>
      <c r="F107" s="3" t="s">
        <v>155</v>
      </c>
      <c r="G107" t="s">
        <v>156</v>
      </c>
      <c r="H107" s="15">
        <v>0.74099999999999999</v>
      </c>
      <c r="I107" s="12">
        <v>1800000</v>
      </c>
      <c r="P107" s="3" t="s">
        <v>153</v>
      </c>
      <c r="Q107" t="s">
        <v>204</v>
      </c>
    </row>
    <row r="108" spans="1:17" ht="30">
      <c r="A108">
        <v>107</v>
      </c>
      <c r="B108" s="3" t="s">
        <v>145</v>
      </c>
      <c r="C108" t="s">
        <v>146</v>
      </c>
      <c r="D108" s="3" t="s">
        <v>187</v>
      </c>
      <c r="E108" t="s">
        <v>154</v>
      </c>
      <c r="F108" s="3" t="s">
        <v>149</v>
      </c>
      <c r="G108" t="s">
        <v>156</v>
      </c>
      <c r="H108" s="15">
        <v>0.79900000000000004</v>
      </c>
      <c r="I108" s="12">
        <v>1200000</v>
      </c>
      <c r="P108" s="3" t="s">
        <v>151</v>
      </c>
      <c r="Q108" t="s">
        <v>205</v>
      </c>
    </row>
    <row r="109" spans="1:17" ht="30">
      <c r="A109">
        <v>108</v>
      </c>
      <c r="B109" s="3" t="s">
        <v>145</v>
      </c>
      <c r="C109" t="s">
        <v>146</v>
      </c>
      <c r="D109" s="3" t="s">
        <v>187</v>
      </c>
      <c r="E109" t="s">
        <v>154</v>
      </c>
      <c r="F109" s="3" t="s">
        <v>149</v>
      </c>
      <c r="G109" t="s">
        <v>156</v>
      </c>
      <c r="H109" s="15">
        <v>0.8</v>
      </c>
      <c r="I109" s="12">
        <v>1260000</v>
      </c>
      <c r="P109" s="3" t="s">
        <v>153</v>
      </c>
      <c r="Q109" t="s">
        <v>205</v>
      </c>
    </row>
    <row r="110" spans="1:17" ht="30">
      <c r="A110">
        <v>109</v>
      </c>
      <c r="B110" s="3" t="s">
        <v>145</v>
      </c>
      <c r="C110" t="s">
        <v>146</v>
      </c>
      <c r="D110" s="3" t="s">
        <v>187</v>
      </c>
      <c r="E110" t="s">
        <v>154</v>
      </c>
      <c r="F110" s="3" t="s">
        <v>149</v>
      </c>
      <c r="G110" t="s">
        <v>156</v>
      </c>
      <c r="H110" s="15">
        <v>0.81399999999999995</v>
      </c>
      <c r="I110" s="12">
        <v>648000</v>
      </c>
      <c r="P110" s="3" t="s">
        <v>151</v>
      </c>
      <c r="Q110" t="s">
        <v>206</v>
      </c>
    </row>
    <row r="111" spans="1:17" ht="30">
      <c r="A111">
        <v>110</v>
      </c>
      <c r="B111" s="3" t="s">
        <v>145</v>
      </c>
      <c r="C111" t="s">
        <v>146</v>
      </c>
      <c r="D111" s="3" t="s">
        <v>187</v>
      </c>
      <c r="E111" t="s">
        <v>154</v>
      </c>
      <c r="F111" s="3" t="s">
        <v>149</v>
      </c>
      <c r="G111" t="s">
        <v>156</v>
      </c>
      <c r="H111" s="15">
        <v>0.85</v>
      </c>
      <c r="I111" s="12">
        <v>680000</v>
      </c>
      <c r="P111" s="3" t="s">
        <v>153</v>
      </c>
      <c r="Q111" t="s">
        <v>206</v>
      </c>
    </row>
    <row r="112" spans="1:17">
      <c r="A112">
        <v>111</v>
      </c>
      <c r="B112" s="3" t="s">
        <v>145</v>
      </c>
      <c r="C112" t="s">
        <v>146</v>
      </c>
      <c r="D112" s="3" t="s">
        <v>187</v>
      </c>
      <c r="E112" t="s">
        <v>148</v>
      </c>
      <c r="F112" s="3" t="s">
        <v>155</v>
      </c>
      <c r="G112" t="s">
        <v>156</v>
      </c>
      <c r="H112" s="15">
        <v>0.85499999999999998</v>
      </c>
      <c r="I112" s="12">
        <v>500000</v>
      </c>
      <c r="P112" s="3" t="s">
        <v>166</v>
      </c>
      <c r="Q112" t="s">
        <v>207</v>
      </c>
    </row>
    <row r="113" spans="1:17">
      <c r="A113">
        <v>112</v>
      </c>
      <c r="B113" s="3" t="s">
        <v>145</v>
      </c>
      <c r="C113" t="s">
        <v>146</v>
      </c>
      <c r="D113" s="3" t="s">
        <v>187</v>
      </c>
      <c r="E113" t="s">
        <v>154</v>
      </c>
      <c r="F113" s="3" t="s">
        <v>149</v>
      </c>
      <c r="G113" t="s">
        <v>156</v>
      </c>
      <c r="H113" s="15">
        <v>0.80200000000000005</v>
      </c>
      <c r="I113" s="12">
        <v>655000</v>
      </c>
      <c r="P113" s="3" t="s">
        <v>166</v>
      </c>
      <c r="Q113" t="s">
        <v>208</v>
      </c>
    </row>
    <row r="114" spans="1:17" ht="30">
      <c r="A114">
        <v>113</v>
      </c>
      <c r="B114" s="3" t="s">
        <v>145</v>
      </c>
      <c r="C114" t="s">
        <v>146</v>
      </c>
      <c r="D114" s="3" t="s">
        <v>197</v>
      </c>
      <c r="E114" t="s">
        <v>148</v>
      </c>
      <c r="F114" s="3" t="s">
        <v>149</v>
      </c>
      <c r="G114" t="s">
        <v>156</v>
      </c>
      <c r="H114" s="15">
        <v>0.7</v>
      </c>
      <c r="I114" s="12">
        <v>850000</v>
      </c>
      <c r="P114" s="3" t="s">
        <v>151</v>
      </c>
      <c r="Q114" t="s">
        <v>209</v>
      </c>
    </row>
    <row r="115" spans="1:17" ht="30">
      <c r="A115">
        <v>114</v>
      </c>
      <c r="B115" s="3" t="s">
        <v>145</v>
      </c>
      <c r="C115" t="s">
        <v>146</v>
      </c>
      <c r="D115" s="3" t="s">
        <v>197</v>
      </c>
      <c r="E115" t="s">
        <v>148</v>
      </c>
      <c r="F115" s="3" t="s">
        <v>149</v>
      </c>
      <c r="G115" t="s">
        <v>156</v>
      </c>
      <c r="H115" s="15">
        <v>0.69499999999999995</v>
      </c>
      <c r="I115" s="12">
        <v>1100000</v>
      </c>
      <c r="P115" s="3" t="s">
        <v>153</v>
      </c>
      <c r="Q115" t="s">
        <v>209</v>
      </c>
    </row>
    <row r="116" spans="1:17" ht="30">
      <c r="A116">
        <v>115</v>
      </c>
      <c r="B116" s="3" t="s">
        <v>145</v>
      </c>
      <c r="C116" t="s">
        <v>146</v>
      </c>
      <c r="D116" s="3" t="s">
        <v>197</v>
      </c>
      <c r="E116" t="s">
        <v>154</v>
      </c>
      <c r="F116" s="3" t="s">
        <v>155</v>
      </c>
      <c r="G116" t="s">
        <v>156</v>
      </c>
      <c r="H116" s="15">
        <v>0.72899999999999998</v>
      </c>
      <c r="I116" s="12">
        <v>745000</v>
      </c>
      <c r="P116" s="3" t="s">
        <v>151</v>
      </c>
      <c r="Q116" t="s">
        <v>210</v>
      </c>
    </row>
    <row r="117" spans="1:17" ht="30">
      <c r="A117">
        <v>116</v>
      </c>
      <c r="B117" s="3" t="s">
        <v>145</v>
      </c>
      <c r="C117" t="s">
        <v>146</v>
      </c>
      <c r="D117" s="3" t="s">
        <v>197</v>
      </c>
      <c r="E117" t="s">
        <v>154</v>
      </c>
      <c r="F117" s="3" t="s">
        <v>155</v>
      </c>
      <c r="G117" t="s">
        <v>156</v>
      </c>
      <c r="H117" s="15">
        <v>0.74299999999999999</v>
      </c>
      <c r="I117" s="12">
        <v>755000</v>
      </c>
      <c r="P117" s="3" t="s">
        <v>153</v>
      </c>
      <c r="Q117" t="s">
        <v>210</v>
      </c>
    </row>
    <row r="118" spans="1:17">
      <c r="A118">
        <v>117</v>
      </c>
      <c r="B118" s="3" t="s">
        <v>145</v>
      </c>
      <c r="C118" t="s">
        <v>146</v>
      </c>
      <c r="D118" s="3" t="s">
        <v>197</v>
      </c>
      <c r="E118" t="s">
        <v>148</v>
      </c>
      <c r="F118" s="3" t="s">
        <v>155</v>
      </c>
      <c r="G118" t="s">
        <v>156</v>
      </c>
      <c r="H118" s="15">
        <v>0.76</v>
      </c>
      <c r="I118" s="12">
        <v>500000</v>
      </c>
      <c r="P118" s="3" t="s">
        <v>166</v>
      </c>
      <c r="Q118" t="s">
        <v>211</v>
      </c>
    </row>
    <row r="119" spans="1:17">
      <c r="A119">
        <v>118</v>
      </c>
      <c r="B119" s="3" t="s">
        <v>145</v>
      </c>
      <c r="C119" t="s">
        <v>146</v>
      </c>
      <c r="D119" s="3" t="s">
        <v>197</v>
      </c>
      <c r="E119" t="s">
        <v>154</v>
      </c>
      <c r="F119" s="3" t="s">
        <v>149</v>
      </c>
      <c r="G119" t="s">
        <v>156</v>
      </c>
      <c r="H119" s="15">
        <v>0.79900000000000004</v>
      </c>
      <c r="I119" s="12">
        <v>655000</v>
      </c>
      <c r="P119" s="3" t="s">
        <v>166</v>
      </c>
      <c r="Q119" t="s">
        <v>211</v>
      </c>
    </row>
    <row r="120" spans="1:17" ht="45">
      <c r="A120">
        <v>119</v>
      </c>
      <c r="B120" s="3" t="s">
        <v>212</v>
      </c>
      <c r="C120" t="s">
        <v>146</v>
      </c>
      <c r="D120" s="3" t="s">
        <v>147</v>
      </c>
      <c r="E120" t="s">
        <v>148</v>
      </c>
      <c r="F120" s="3" t="s">
        <v>149</v>
      </c>
      <c r="G120" t="s">
        <v>156</v>
      </c>
      <c r="H120" s="15">
        <v>0.49199999999999999</v>
      </c>
      <c r="I120" s="12">
        <v>850000</v>
      </c>
      <c r="J120" s="22" t="s">
        <v>213</v>
      </c>
      <c r="K120" s="23" t="s">
        <v>214</v>
      </c>
      <c r="L120" s="23"/>
      <c r="M120" s="23"/>
      <c r="N120" s="23"/>
      <c r="O120" s="23"/>
      <c r="P120" s="3" t="s">
        <v>215</v>
      </c>
      <c r="Q120" t="s">
        <v>216</v>
      </c>
    </row>
    <row r="121" spans="1:17" ht="45">
      <c r="A121">
        <v>120</v>
      </c>
      <c r="B121" s="3" t="s">
        <v>212</v>
      </c>
      <c r="C121" t="s">
        <v>146</v>
      </c>
      <c r="D121" s="3" t="s">
        <v>147</v>
      </c>
      <c r="E121" t="s">
        <v>154</v>
      </c>
      <c r="F121" s="3" t="s">
        <v>155</v>
      </c>
      <c r="G121" t="s">
        <v>150</v>
      </c>
      <c r="H121" s="15">
        <v>0.82</v>
      </c>
      <c r="I121" s="12">
        <v>750000</v>
      </c>
      <c r="J121" s="22" t="s">
        <v>217</v>
      </c>
      <c r="K121" s="23" t="s">
        <v>214</v>
      </c>
      <c r="L121" s="23"/>
      <c r="M121" s="23"/>
      <c r="N121" s="23"/>
      <c r="O121" s="23"/>
      <c r="P121" s="3" t="s">
        <v>215</v>
      </c>
      <c r="Q121" t="s">
        <v>218</v>
      </c>
    </row>
    <row r="122" spans="1:17" ht="45">
      <c r="A122">
        <v>121</v>
      </c>
      <c r="B122" s="3" t="s">
        <v>212</v>
      </c>
      <c r="C122" t="s">
        <v>146</v>
      </c>
      <c r="D122" s="3" t="s">
        <v>147</v>
      </c>
      <c r="E122" t="s">
        <v>148</v>
      </c>
      <c r="F122" s="3" t="s">
        <v>155</v>
      </c>
      <c r="G122" t="s">
        <v>150</v>
      </c>
      <c r="H122" s="15">
        <v>0.82</v>
      </c>
      <c r="I122" s="12">
        <v>750000</v>
      </c>
      <c r="J122" s="22" t="s">
        <v>219</v>
      </c>
      <c r="K122" s="23" t="s">
        <v>220</v>
      </c>
      <c r="L122" s="23"/>
      <c r="M122" s="23"/>
      <c r="N122" s="23"/>
      <c r="O122" s="23"/>
      <c r="P122" s="3" t="s">
        <v>221</v>
      </c>
      <c r="Q122" t="s">
        <v>218</v>
      </c>
    </row>
    <row r="123" spans="1:17" ht="45">
      <c r="A123">
        <v>122</v>
      </c>
      <c r="B123" s="3" t="s">
        <v>212</v>
      </c>
      <c r="C123" t="s">
        <v>146</v>
      </c>
      <c r="D123" s="3" t="s">
        <v>147</v>
      </c>
      <c r="E123" t="s">
        <v>154</v>
      </c>
      <c r="F123" s="3" t="s">
        <v>149</v>
      </c>
      <c r="G123" t="s">
        <v>150</v>
      </c>
      <c r="H123" s="15">
        <v>0.75</v>
      </c>
      <c r="I123" s="12">
        <v>600000</v>
      </c>
      <c r="J123" s="22" t="s">
        <v>222</v>
      </c>
      <c r="K123" s="23" t="s">
        <v>220</v>
      </c>
      <c r="L123" s="23"/>
      <c r="M123" s="23"/>
      <c r="N123" s="23"/>
      <c r="O123" s="23"/>
      <c r="P123" s="3" t="s">
        <v>215</v>
      </c>
      <c r="Q123" t="s">
        <v>223</v>
      </c>
    </row>
    <row r="124" spans="1:17" ht="45">
      <c r="A124">
        <v>123</v>
      </c>
      <c r="B124" s="3" t="s">
        <v>212</v>
      </c>
      <c r="C124" t="s">
        <v>146</v>
      </c>
      <c r="D124" s="3" t="s">
        <v>147</v>
      </c>
      <c r="E124" t="s">
        <v>154</v>
      </c>
      <c r="F124" s="3" t="s">
        <v>149</v>
      </c>
      <c r="G124" t="s">
        <v>150</v>
      </c>
      <c r="H124" s="15">
        <v>0.75</v>
      </c>
      <c r="I124" s="12">
        <v>600000</v>
      </c>
      <c r="J124" s="22" t="s">
        <v>222</v>
      </c>
      <c r="K124" s="23" t="s">
        <v>224</v>
      </c>
      <c r="L124" s="23"/>
      <c r="M124" s="23"/>
      <c r="N124" s="23"/>
      <c r="O124" s="23"/>
      <c r="P124" s="3" t="s">
        <v>221</v>
      </c>
      <c r="Q124" t="s">
        <v>223</v>
      </c>
    </row>
    <row r="125" spans="1:17" ht="45">
      <c r="A125">
        <v>124</v>
      </c>
      <c r="B125" s="3" t="s">
        <v>212</v>
      </c>
      <c r="C125" t="s">
        <v>146</v>
      </c>
      <c r="D125" s="3" t="s">
        <v>170</v>
      </c>
      <c r="E125" t="s">
        <v>148</v>
      </c>
      <c r="F125" s="3" t="s">
        <v>149</v>
      </c>
      <c r="G125" t="s">
        <v>156</v>
      </c>
      <c r="H125" s="15">
        <v>0.49199999999999999</v>
      </c>
      <c r="I125" s="12">
        <v>850000</v>
      </c>
      <c r="J125" s="22" t="s">
        <v>213</v>
      </c>
      <c r="K125" s="23" t="s">
        <v>214</v>
      </c>
      <c r="L125" s="23"/>
      <c r="M125" s="23"/>
      <c r="N125" s="23"/>
      <c r="O125" s="23"/>
      <c r="P125" s="3" t="s">
        <v>215</v>
      </c>
      <c r="Q125" t="s">
        <v>216</v>
      </c>
    </row>
    <row r="126" spans="1:17" ht="45">
      <c r="A126">
        <v>125</v>
      </c>
      <c r="B126" s="3" t="s">
        <v>212</v>
      </c>
      <c r="C126" t="s">
        <v>146</v>
      </c>
      <c r="D126" s="3" t="s">
        <v>170</v>
      </c>
      <c r="E126" t="s">
        <v>154</v>
      </c>
      <c r="F126" s="3" t="s">
        <v>155</v>
      </c>
      <c r="G126" t="s">
        <v>150</v>
      </c>
      <c r="H126" s="15">
        <v>0.82</v>
      </c>
      <c r="I126" s="12">
        <v>750000</v>
      </c>
      <c r="J126" s="22" t="s">
        <v>219</v>
      </c>
      <c r="K126" s="23" t="s">
        <v>214</v>
      </c>
      <c r="L126" s="23"/>
      <c r="M126" s="23"/>
      <c r="N126" s="23"/>
      <c r="O126" s="23"/>
      <c r="P126" s="3" t="s">
        <v>215</v>
      </c>
      <c r="Q126" t="s">
        <v>218</v>
      </c>
    </row>
    <row r="127" spans="1:17" ht="45">
      <c r="A127">
        <v>126</v>
      </c>
      <c r="B127" s="3" t="s">
        <v>212</v>
      </c>
      <c r="C127" t="s">
        <v>146</v>
      </c>
      <c r="D127" s="3" t="s">
        <v>170</v>
      </c>
      <c r="E127" t="s">
        <v>148</v>
      </c>
      <c r="F127" s="3" t="s">
        <v>155</v>
      </c>
      <c r="G127" t="s">
        <v>150</v>
      </c>
      <c r="H127" s="15">
        <v>0.82</v>
      </c>
      <c r="I127" s="12">
        <v>750000</v>
      </c>
      <c r="J127" s="22" t="s">
        <v>219</v>
      </c>
      <c r="K127" s="23" t="s">
        <v>220</v>
      </c>
      <c r="L127" s="23"/>
      <c r="M127" s="23"/>
      <c r="N127" s="23"/>
      <c r="O127" s="23"/>
      <c r="P127" s="3" t="s">
        <v>221</v>
      </c>
      <c r="Q127" t="s">
        <v>218</v>
      </c>
    </row>
    <row r="128" spans="1:17" ht="45">
      <c r="A128">
        <v>127</v>
      </c>
      <c r="B128" s="3" t="s">
        <v>212</v>
      </c>
      <c r="C128" t="s">
        <v>146</v>
      </c>
      <c r="D128" s="3" t="s">
        <v>170</v>
      </c>
      <c r="E128" t="s">
        <v>154</v>
      </c>
      <c r="F128" s="3" t="s">
        <v>149</v>
      </c>
      <c r="G128" t="s">
        <v>150</v>
      </c>
      <c r="H128" s="15">
        <v>0.75</v>
      </c>
      <c r="I128" s="12">
        <v>600000</v>
      </c>
      <c r="J128" s="22" t="s">
        <v>222</v>
      </c>
      <c r="K128" s="23" t="s">
        <v>220</v>
      </c>
      <c r="L128" s="23"/>
      <c r="M128" s="23"/>
      <c r="N128" s="23"/>
      <c r="O128" s="23"/>
      <c r="P128" s="3" t="s">
        <v>215</v>
      </c>
      <c r="Q128" t="s">
        <v>223</v>
      </c>
    </row>
    <row r="129" spans="1:17" ht="45">
      <c r="A129">
        <v>128</v>
      </c>
      <c r="B129" s="3" t="s">
        <v>212</v>
      </c>
      <c r="C129" t="s">
        <v>146</v>
      </c>
      <c r="D129" s="3" t="s">
        <v>170</v>
      </c>
      <c r="E129" t="s">
        <v>154</v>
      </c>
      <c r="F129" s="3" t="s">
        <v>149</v>
      </c>
      <c r="G129" t="s">
        <v>150</v>
      </c>
      <c r="H129" s="15">
        <v>0.75</v>
      </c>
      <c r="I129" s="12">
        <v>600000</v>
      </c>
      <c r="J129" s="22" t="s">
        <v>222</v>
      </c>
      <c r="K129" s="23" t="s">
        <v>224</v>
      </c>
      <c r="L129" s="23"/>
      <c r="M129" s="23"/>
      <c r="N129" s="23"/>
      <c r="O129" s="23"/>
      <c r="P129" s="3" t="s">
        <v>221</v>
      </c>
      <c r="Q129" t="s">
        <v>223</v>
      </c>
    </row>
    <row r="130" spans="1:17" ht="45">
      <c r="A130">
        <v>129</v>
      </c>
      <c r="B130" s="3" t="s">
        <v>212</v>
      </c>
      <c r="C130" t="s">
        <v>146</v>
      </c>
      <c r="D130" s="3" t="s">
        <v>171</v>
      </c>
      <c r="E130" t="s">
        <v>148</v>
      </c>
      <c r="F130" s="3" t="s">
        <v>149</v>
      </c>
      <c r="G130" t="s">
        <v>156</v>
      </c>
      <c r="H130" s="15">
        <v>0.49199999999999999</v>
      </c>
      <c r="I130" s="12">
        <v>850000</v>
      </c>
      <c r="J130" s="22" t="s">
        <v>213</v>
      </c>
      <c r="K130" s="23" t="s">
        <v>214</v>
      </c>
      <c r="L130" s="23"/>
      <c r="M130" s="23"/>
      <c r="N130" s="23"/>
      <c r="O130" s="23"/>
      <c r="P130" s="3" t="s">
        <v>215</v>
      </c>
      <c r="Q130" t="s">
        <v>225</v>
      </c>
    </row>
    <row r="131" spans="1:17" ht="45">
      <c r="A131">
        <v>130</v>
      </c>
      <c r="B131" s="3" t="s">
        <v>212</v>
      </c>
      <c r="C131" t="s">
        <v>146</v>
      </c>
      <c r="D131" s="3" t="s">
        <v>171</v>
      </c>
      <c r="E131" t="s">
        <v>154</v>
      </c>
      <c r="F131" s="3" t="s">
        <v>155</v>
      </c>
      <c r="G131" t="s">
        <v>150</v>
      </c>
      <c r="H131" s="15">
        <v>0.85499999999999998</v>
      </c>
      <c r="I131" s="12">
        <v>620000</v>
      </c>
      <c r="J131" s="22" t="s">
        <v>226</v>
      </c>
      <c r="K131" s="23" t="s">
        <v>214</v>
      </c>
      <c r="L131" s="23"/>
      <c r="M131" s="23"/>
      <c r="N131" s="23"/>
      <c r="O131" s="23"/>
      <c r="P131" s="3" t="s">
        <v>215</v>
      </c>
      <c r="Q131" t="s">
        <v>227</v>
      </c>
    </row>
    <row r="132" spans="1:17" ht="45">
      <c r="A132">
        <v>131</v>
      </c>
      <c r="B132" s="3" t="s">
        <v>212</v>
      </c>
      <c r="C132" t="s">
        <v>146</v>
      </c>
      <c r="D132" s="3" t="s">
        <v>171</v>
      </c>
      <c r="E132" t="s">
        <v>148</v>
      </c>
      <c r="F132" s="3" t="s">
        <v>155</v>
      </c>
      <c r="G132" t="s">
        <v>150</v>
      </c>
      <c r="H132" s="15">
        <v>0.85499999999999998</v>
      </c>
      <c r="I132" s="12">
        <v>620000</v>
      </c>
      <c r="J132" s="22" t="s">
        <v>219</v>
      </c>
      <c r="K132" s="23" t="s">
        <v>224</v>
      </c>
      <c r="L132" s="23"/>
      <c r="M132" s="23"/>
      <c r="N132" s="23"/>
      <c r="O132" s="23"/>
      <c r="P132" s="3" t="s">
        <v>221</v>
      </c>
      <c r="Q132" t="s">
        <v>227</v>
      </c>
    </row>
    <row r="133" spans="1:17" ht="45">
      <c r="A133">
        <v>132</v>
      </c>
      <c r="B133" s="3" t="s">
        <v>212</v>
      </c>
      <c r="C133" t="s">
        <v>146</v>
      </c>
      <c r="D133" s="3" t="s">
        <v>171</v>
      </c>
      <c r="E133" t="s">
        <v>154</v>
      </c>
      <c r="F133" s="3" t="s">
        <v>149</v>
      </c>
      <c r="G133" t="s">
        <v>150</v>
      </c>
      <c r="H133" s="15">
        <v>0.82</v>
      </c>
      <c r="I133" s="12">
        <v>750000</v>
      </c>
      <c r="J133" s="22" t="s">
        <v>222</v>
      </c>
      <c r="K133" s="23" t="s">
        <v>228</v>
      </c>
      <c r="L133" s="23"/>
      <c r="M133" s="23"/>
      <c r="N133" s="23"/>
      <c r="O133" s="23"/>
      <c r="P133" s="3" t="s">
        <v>215</v>
      </c>
      <c r="Q133" t="s">
        <v>229</v>
      </c>
    </row>
    <row r="134" spans="1:17" ht="45">
      <c r="A134">
        <v>133</v>
      </c>
      <c r="B134" s="3" t="s">
        <v>212</v>
      </c>
      <c r="C134" t="s">
        <v>146</v>
      </c>
      <c r="D134" s="3" t="s">
        <v>171</v>
      </c>
      <c r="E134" t="s">
        <v>154</v>
      </c>
      <c r="F134" s="3" t="s">
        <v>149</v>
      </c>
      <c r="G134" t="s">
        <v>150</v>
      </c>
      <c r="H134" s="15">
        <v>0.82</v>
      </c>
      <c r="I134" s="12">
        <v>750000</v>
      </c>
      <c r="J134" s="22" t="s">
        <v>222</v>
      </c>
      <c r="K134" s="23" t="s">
        <v>228</v>
      </c>
      <c r="L134" s="23"/>
      <c r="M134" s="23"/>
      <c r="N134" s="23"/>
      <c r="O134" s="23"/>
      <c r="P134" s="3" t="s">
        <v>221</v>
      </c>
      <c r="Q134" t="s">
        <v>229</v>
      </c>
    </row>
    <row r="135" spans="1:17" ht="45">
      <c r="A135">
        <v>134</v>
      </c>
      <c r="B135" s="3" t="s">
        <v>212</v>
      </c>
      <c r="C135" t="s">
        <v>146</v>
      </c>
      <c r="D135" s="3" t="s">
        <v>186</v>
      </c>
      <c r="E135" t="s">
        <v>148</v>
      </c>
      <c r="F135" s="3" t="s">
        <v>149</v>
      </c>
      <c r="G135" t="s">
        <v>156</v>
      </c>
      <c r="H135" s="15">
        <v>0.49199999999999999</v>
      </c>
      <c r="I135" s="12">
        <v>850000</v>
      </c>
      <c r="J135" s="22" t="s">
        <v>213</v>
      </c>
      <c r="K135" s="23" t="s">
        <v>214</v>
      </c>
      <c r="L135" s="23"/>
      <c r="M135" s="23"/>
      <c r="N135" s="23"/>
      <c r="O135" s="23"/>
      <c r="P135" s="3" t="s">
        <v>215</v>
      </c>
      <c r="Q135" t="s">
        <v>225</v>
      </c>
    </row>
    <row r="136" spans="1:17" ht="45">
      <c r="A136">
        <v>135</v>
      </c>
      <c r="B136" s="3" t="s">
        <v>212</v>
      </c>
      <c r="C136" t="s">
        <v>146</v>
      </c>
      <c r="D136" s="3" t="s">
        <v>186</v>
      </c>
      <c r="E136" t="s">
        <v>154</v>
      </c>
      <c r="F136" s="3" t="s">
        <v>155</v>
      </c>
      <c r="G136" t="s">
        <v>150</v>
      </c>
      <c r="H136" s="15">
        <v>0.85499999999999998</v>
      </c>
      <c r="I136" s="12">
        <v>620000</v>
      </c>
      <c r="J136" s="22" t="s">
        <v>226</v>
      </c>
      <c r="K136" s="23" t="s">
        <v>214</v>
      </c>
      <c r="L136" s="23"/>
      <c r="M136" s="23"/>
      <c r="N136" s="23"/>
      <c r="O136" s="23"/>
      <c r="P136" s="3" t="s">
        <v>215</v>
      </c>
      <c r="Q136" t="s">
        <v>227</v>
      </c>
    </row>
    <row r="137" spans="1:17" ht="45">
      <c r="A137">
        <v>136</v>
      </c>
      <c r="B137" s="3" t="s">
        <v>212</v>
      </c>
      <c r="C137" t="s">
        <v>146</v>
      </c>
      <c r="D137" s="3" t="s">
        <v>186</v>
      </c>
      <c r="E137" t="s">
        <v>148</v>
      </c>
      <c r="F137" s="3" t="s">
        <v>155</v>
      </c>
      <c r="G137" t="s">
        <v>150</v>
      </c>
      <c r="H137" s="15">
        <v>0.85499999999999998</v>
      </c>
      <c r="I137" s="12">
        <v>620000</v>
      </c>
      <c r="J137" s="22" t="s">
        <v>219</v>
      </c>
      <c r="K137" s="23" t="s">
        <v>224</v>
      </c>
      <c r="L137" s="23"/>
      <c r="M137" s="23"/>
      <c r="N137" s="23"/>
      <c r="O137" s="23"/>
      <c r="P137" s="3" t="s">
        <v>221</v>
      </c>
      <c r="Q137" t="s">
        <v>227</v>
      </c>
    </row>
    <row r="138" spans="1:17" ht="45">
      <c r="A138">
        <v>137</v>
      </c>
      <c r="B138" s="3" t="s">
        <v>212</v>
      </c>
      <c r="C138" t="s">
        <v>146</v>
      </c>
      <c r="D138" s="3" t="s">
        <v>186</v>
      </c>
      <c r="E138" t="s">
        <v>154</v>
      </c>
      <c r="F138" s="3" t="s">
        <v>149</v>
      </c>
      <c r="G138" t="s">
        <v>150</v>
      </c>
      <c r="H138" s="15">
        <v>0.82</v>
      </c>
      <c r="I138" s="12">
        <v>750000</v>
      </c>
      <c r="J138" s="22" t="s">
        <v>222</v>
      </c>
      <c r="K138" s="23" t="s">
        <v>228</v>
      </c>
      <c r="L138" s="23"/>
      <c r="M138" s="23"/>
      <c r="N138" s="23"/>
      <c r="O138" s="23"/>
      <c r="P138" s="3" t="s">
        <v>215</v>
      </c>
      <c r="Q138" t="s">
        <v>229</v>
      </c>
    </row>
    <row r="139" spans="1:17" ht="45">
      <c r="A139">
        <v>138</v>
      </c>
      <c r="B139" s="3" t="s">
        <v>212</v>
      </c>
      <c r="C139" t="s">
        <v>146</v>
      </c>
      <c r="D139" s="3" t="s">
        <v>186</v>
      </c>
      <c r="E139" t="s">
        <v>154</v>
      </c>
      <c r="F139" s="3" t="s">
        <v>149</v>
      </c>
      <c r="G139" t="s">
        <v>150</v>
      </c>
      <c r="H139" s="15">
        <v>0.82</v>
      </c>
      <c r="I139" s="12">
        <v>750000</v>
      </c>
      <c r="J139" s="22" t="s">
        <v>222</v>
      </c>
      <c r="K139" s="23" t="s">
        <v>228</v>
      </c>
      <c r="L139" s="23"/>
      <c r="M139" s="23"/>
      <c r="N139" s="23"/>
      <c r="O139" s="23"/>
      <c r="P139" s="3" t="s">
        <v>221</v>
      </c>
      <c r="Q139" t="s">
        <v>229</v>
      </c>
    </row>
    <row r="140" spans="1:17" ht="45">
      <c r="A140">
        <v>139</v>
      </c>
      <c r="B140" s="3" t="s">
        <v>212</v>
      </c>
      <c r="C140" t="s">
        <v>146</v>
      </c>
      <c r="D140" s="3" t="s">
        <v>187</v>
      </c>
      <c r="E140" t="s">
        <v>154</v>
      </c>
      <c r="F140" s="3" t="s">
        <v>149</v>
      </c>
      <c r="G140" t="s">
        <v>150</v>
      </c>
      <c r="H140" s="15">
        <v>0.84199999999999997</v>
      </c>
      <c r="I140" s="12">
        <v>620000</v>
      </c>
      <c r="J140" s="22" t="s">
        <v>226</v>
      </c>
      <c r="K140" s="23" t="s">
        <v>214</v>
      </c>
      <c r="L140" s="23"/>
      <c r="M140" s="23"/>
      <c r="N140" s="23"/>
      <c r="O140" s="23"/>
      <c r="P140" s="3" t="s">
        <v>215</v>
      </c>
      <c r="Q140" t="s">
        <v>230</v>
      </c>
    </row>
    <row r="141" spans="1:17" ht="45">
      <c r="A141">
        <v>140</v>
      </c>
      <c r="B141" s="3" t="s">
        <v>212</v>
      </c>
      <c r="C141" t="s">
        <v>146</v>
      </c>
      <c r="D141" s="3" t="s">
        <v>187</v>
      </c>
      <c r="E141" t="s">
        <v>148</v>
      </c>
      <c r="F141" s="3" t="s">
        <v>149</v>
      </c>
      <c r="G141" t="s">
        <v>150</v>
      </c>
      <c r="H141" s="15">
        <v>0.85499999999999998</v>
      </c>
      <c r="I141" s="12">
        <v>620000</v>
      </c>
      <c r="J141" s="22" t="s">
        <v>219</v>
      </c>
      <c r="K141" s="23" t="s">
        <v>224</v>
      </c>
      <c r="L141" s="23"/>
      <c r="M141" s="23"/>
      <c r="N141" s="23"/>
      <c r="O141" s="23"/>
      <c r="P141" s="3" t="s">
        <v>221</v>
      </c>
      <c r="Q141" t="s">
        <v>230</v>
      </c>
    </row>
    <row r="142" spans="1:17" ht="45">
      <c r="A142">
        <v>141</v>
      </c>
      <c r="B142" s="3" t="s">
        <v>212</v>
      </c>
      <c r="C142" t="s">
        <v>146</v>
      </c>
      <c r="D142" s="3" t="s">
        <v>187</v>
      </c>
      <c r="E142" t="s">
        <v>154</v>
      </c>
      <c r="F142" s="3" t="s">
        <v>155</v>
      </c>
      <c r="G142" t="s">
        <v>156</v>
      </c>
      <c r="H142" s="15">
        <v>0.79400000000000004</v>
      </c>
      <c r="I142" s="12">
        <v>350000</v>
      </c>
      <c r="J142" s="22" t="s">
        <v>231</v>
      </c>
      <c r="K142" s="23" t="s">
        <v>214</v>
      </c>
      <c r="L142" s="23"/>
      <c r="M142" s="23"/>
      <c r="N142" s="23"/>
      <c r="O142" s="23"/>
      <c r="P142" s="3" t="s">
        <v>215</v>
      </c>
      <c r="Q142" t="s">
        <v>232</v>
      </c>
    </row>
    <row r="143" spans="1:17" ht="45">
      <c r="A143">
        <v>142</v>
      </c>
      <c r="B143" s="3" t="s">
        <v>212</v>
      </c>
      <c r="C143" t="s">
        <v>146</v>
      </c>
      <c r="D143" s="3" t="s">
        <v>187</v>
      </c>
      <c r="E143" t="s">
        <v>148</v>
      </c>
      <c r="F143" s="3" t="s">
        <v>155</v>
      </c>
      <c r="G143" t="s">
        <v>156</v>
      </c>
      <c r="H143" s="15">
        <v>0.81200000000000006</v>
      </c>
      <c r="I143" s="12">
        <v>500000</v>
      </c>
      <c r="J143" s="22" t="s">
        <v>233</v>
      </c>
      <c r="K143" s="23" t="s">
        <v>224</v>
      </c>
      <c r="L143" s="23"/>
      <c r="M143" s="23"/>
      <c r="N143" s="23"/>
      <c r="O143" s="23"/>
      <c r="P143" s="3" t="s">
        <v>221</v>
      </c>
      <c r="Q143" t="s">
        <v>232</v>
      </c>
    </row>
    <row r="144" spans="1:17" ht="45">
      <c r="A144">
        <v>143</v>
      </c>
      <c r="B144" s="3" t="s">
        <v>212</v>
      </c>
      <c r="C144" t="s">
        <v>146</v>
      </c>
      <c r="D144" s="3" t="s">
        <v>187</v>
      </c>
      <c r="E144" t="s">
        <v>154</v>
      </c>
      <c r="F144" s="3" t="s">
        <v>149</v>
      </c>
      <c r="G144" t="s">
        <v>150</v>
      </c>
      <c r="H144" s="15">
        <v>0.74</v>
      </c>
      <c r="I144" s="12">
        <v>475000</v>
      </c>
      <c r="J144" s="22" t="s">
        <v>222</v>
      </c>
      <c r="K144" s="23" t="s">
        <v>214</v>
      </c>
      <c r="L144" s="23"/>
      <c r="M144" s="23"/>
      <c r="N144" s="23"/>
      <c r="O144" s="23"/>
      <c r="P144" s="3" t="s">
        <v>215</v>
      </c>
      <c r="Q144" t="s">
        <v>234</v>
      </c>
    </row>
    <row r="145" spans="1:17" ht="45">
      <c r="A145">
        <v>144</v>
      </c>
      <c r="B145" s="3" t="s">
        <v>212</v>
      </c>
      <c r="C145" t="s">
        <v>146</v>
      </c>
      <c r="D145" s="3" t="s">
        <v>187</v>
      </c>
      <c r="E145" t="s">
        <v>148</v>
      </c>
      <c r="F145" s="3" t="s">
        <v>149</v>
      </c>
      <c r="G145" t="s">
        <v>150</v>
      </c>
      <c r="H145" s="15">
        <v>0.749</v>
      </c>
      <c r="I145" s="12">
        <v>750000</v>
      </c>
      <c r="J145" s="22" t="s">
        <v>222</v>
      </c>
      <c r="K145" s="23" t="s">
        <v>228</v>
      </c>
      <c r="L145" s="23"/>
      <c r="M145" s="23"/>
      <c r="N145" s="23"/>
      <c r="O145" s="23"/>
      <c r="P145" s="3" t="s">
        <v>221</v>
      </c>
      <c r="Q145" t="s">
        <v>234</v>
      </c>
    </row>
    <row r="146" spans="1:17" ht="45">
      <c r="A146">
        <v>145</v>
      </c>
      <c r="B146" s="3" t="s">
        <v>212</v>
      </c>
      <c r="C146" t="s">
        <v>146</v>
      </c>
      <c r="D146" s="3" t="s">
        <v>187</v>
      </c>
      <c r="E146" t="s">
        <v>154</v>
      </c>
      <c r="F146" s="3" t="s">
        <v>155</v>
      </c>
      <c r="G146" t="s">
        <v>156</v>
      </c>
      <c r="H146" s="15">
        <v>0.74</v>
      </c>
      <c r="I146" s="12">
        <v>475000</v>
      </c>
      <c r="J146" s="22" t="s">
        <v>222</v>
      </c>
      <c r="K146" s="23" t="s">
        <v>214</v>
      </c>
      <c r="L146" s="23"/>
      <c r="M146" s="23"/>
      <c r="N146" s="23"/>
      <c r="O146" s="23"/>
      <c r="P146" s="3" t="s">
        <v>215</v>
      </c>
      <c r="Q146" t="s">
        <v>234</v>
      </c>
    </row>
    <row r="147" spans="1:17" ht="45">
      <c r="A147">
        <v>146</v>
      </c>
      <c r="B147" s="3" t="s">
        <v>212</v>
      </c>
      <c r="C147" t="s">
        <v>146</v>
      </c>
      <c r="D147" s="3" t="s">
        <v>187</v>
      </c>
      <c r="E147" t="s">
        <v>148</v>
      </c>
      <c r="F147" s="3" t="s">
        <v>155</v>
      </c>
      <c r="G147" t="s">
        <v>156</v>
      </c>
      <c r="H147" s="15">
        <v>0.749</v>
      </c>
      <c r="I147" s="12">
        <v>750000</v>
      </c>
      <c r="J147" s="22" t="s">
        <v>222</v>
      </c>
      <c r="K147" s="23" t="s">
        <v>228</v>
      </c>
      <c r="L147" s="23"/>
      <c r="M147" s="23"/>
      <c r="N147" s="23"/>
      <c r="O147" s="23"/>
      <c r="P147" s="3" t="s">
        <v>221</v>
      </c>
      <c r="Q147" t="s">
        <v>234</v>
      </c>
    </row>
    <row r="148" spans="1:17" ht="45">
      <c r="A148">
        <v>147</v>
      </c>
      <c r="B148" s="3" t="s">
        <v>212</v>
      </c>
      <c r="C148" t="s">
        <v>146</v>
      </c>
      <c r="D148" s="3" t="s">
        <v>197</v>
      </c>
      <c r="E148" t="s">
        <v>154</v>
      </c>
      <c r="F148" s="3" t="s">
        <v>149</v>
      </c>
      <c r="G148" t="s">
        <v>150</v>
      </c>
      <c r="H148" s="15">
        <v>0.79800000000000004</v>
      </c>
      <c r="I148" s="12">
        <v>620000</v>
      </c>
      <c r="J148" s="22" t="s">
        <v>226</v>
      </c>
      <c r="K148" s="23" t="s">
        <v>214</v>
      </c>
      <c r="L148" s="23"/>
      <c r="M148" s="23"/>
      <c r="N148" s="23"/>
      <c r="O148" s="23"/>
      <c r="P148" s="3" t="s">
        <v>215</v>
      </c>
      <c r="Q148" t="s">
        <v>235</v>
      </c>
    </row>
    <row r="149" spans="1:17" ht="45">
      <c r="A149">
        <v>148</v>
      </c>
      <c r="B149" s="3" t="s">
        <v>212</v>
      </c>
      <c r="C149" t="s">
        <v>146</v>
      </c>
      <c r="D149" s="3" t="s">
        <v>197</v>
      </c>
      <c r="E149" t="s">
        <v>148</v>
      </c>
      <c r="F149" s="3" t="s">
        <v>149</v>
      </c>
      <c r="G149" t="s">
        <v>150</v>
      </c>
      <c r="H149" s="15">
        <v>0.85499999999999998</v>
      </c>
      <c r="I149" s="12">
        <v>620000</v>
      </c>
      <c r="J149" s="22" t="s">
        <v>219</v>
      </c>
      <c r="K149" s="23" t="s">
        <v>224</v>
      </c>
      <c r="L149" s="23"/>
      <c r="M149" s="23"/>
      <c r="N149" s="23"/>
      <c r="O149" s="23"/>
      <c r="P149" s="3" t="s">
        <v>221</v>
      </c>
      <c r="Q149" t="s">
        <v>235</v>
      </c>
    </row>
    <row r="150" spans="1:17" ht="45">
      <c r="A150">
        <v>149</v>
      </c>
      <c r="B150" s="3" t="s">
        <v>212</v>
      </c>
      <c r="C150" t="s">
        <v>146</v>
      </c>
      <c r="D150" s="3" t="s">
        <v>197</v>
      </c>
      <c r="E150" t="s">
        <v>154</v>
      </c>
      <c r="F150" s="3" t="s">
        <v>155</v>
      </c>
      <c r="G150" t="s">
        <v>156</v>
      </c>
      <c r="H150" s="15">
        <v>0.73499999999999999</v>
      </c>
      <c r="I150" s="12">
        <v>350000</v>
      </c>
      <c r="J150" s="22" t="s">
        <v>231</v>
      </c>
      <c r="K150" s="23" t="s">
        <v>214</v>
      </c>
      <c r="L150" s="23"/>
      <c r="M150" s="23"/>
      <c r="N150" s="23"/>
      <c r="O150" s="23"/>
      <c r="P150" s="3" t="s">
        <v>215</v>
      </c>
      <c r="Q150" t="s">
        <v>236</v>
      </c>
    </row>
    <row r="151" spans="1:17" ht="45">
      <c r="A151">
        <v>150</v>
      </c>
      <c r="B151" s="3" t="s">
        <v>212</v>
      </c>
      <c r="C151" t="s">
        <v>146</v>
      </c>
      <c r="D151" s="3" t="s">
        <v>197</v>
      </c>
      <c r="E151" t="s">
        <v>148</v>
      </c>
      <c r="F151" s="3" t="s">
        <v>155</v>
      </c>
      <c r="G151" t="s">
        <v>156</v>
      </c>
      <c r="H151" s="15">
        <v>0.76</v>
      </c>
      <c r="I151" s="12">
        <v>500000</v>
      </c>
      <c r="J151" s="22" t="s">
        <v>233</v>
      </c>
      <c r="K151" s="23" t="s">
        <v>224</v>
      </c>
      <c r="L151" s="23"/>
      <c r="M151" s="23"/>
      <c r="N151" s="23"/>
      <c r="O151" s="23"/>
      <c r="P151" s="3" t="s">
        <v>221</v>
      </c>
      <c r="Q151" t="s">
        <v>236</v>
      </c>
    </row>
    <row r="152" spans="1:17" ht="45">
      <c r="A152">
        <v>151</v>
      </c>
      <c r="B152" s="3" t="s">
        <v>212</v>
      </c>
      <c r="C152" t="s">
        <v>146</v>
      </c>
      <c r="D152" s="3" t="s">
        <v>197</v>
      </c>
      <c r="E152" t="s">
        <v>154</v>
      </c>
      <c r="F152" s="3" t="s">
        <v>149</v>
      </c>
      <c r="G152" t="s">
        <v>150</v>
      </c>
      <c r="H152" s="15">
        <v>0.74</v>
      </c>
      <c r="I152" s="12">
        <v>475000</v>
      </c>
      <c r="J152" s="22" t="s">
        <v>222</v>
      </c>
      <c r="K152" s="23" t="s">
        <v>214</v>
      </c>
      <c r="L152" s="23"/>
      <c r="M152" s="23"/>
      <c r="N152" s="23"/>
      <c r="O152" s="23"/>
      <c r="P152" s="3" t="s">
        <v>215</v>
      </c>
      <c r="Q152" t="s">
        <v>237</v>
      </c>
    </row>
    <row r="153" spans="1:17" ht="45">
      <c r="A153">
        <v>152</v>
      </c>
      <c r="B153" s="3" t="s">
        <v>212</v>
      </c>
      <c r="C153" t="s">
        <v>146</v>
      </c>
      <c r="D153" s="3" t="s">
        <v>197</v>
      </c>
      <c r="E153" t="s">
        <v>148</v>
      </c>
      <c r="F153" s="3" t="s">
        <v>149</v>
      </c>
      <c r="G153" t="s">
        <v>150</v>
      </c>
      <c r="H153" s="15">
        <v>0.749</v>
      </c>
      <c r="I153" s="12">
        <v>750000</v>
      </c>
      <c r="J153" s="22" t="s">
        <v>222</v>
      </c>
      <c r="K153" s="23" t="s">
        <v>228</v>
      </c>
      <c r="L153" s="23"/>
      <c r="M153" s="23"/>
      <c r="N153" s="23"/>
      <c r="O153" s="23"/>
      <c r="P153" s="3" t="s">
        <v>221</v>
      </c>
      <c r="Q153" t="s">
        <v>237</v>
      </c>
    </row>
    <row r="154" spans="1:17" ht="45">
      <c r="A154">
        <v>153</v>
      </c>
      <c r="B154" s="3" t="s">
        <v>212</v>
      </c>
      <c r="C154" t="s">
        <v>146</v>
      </c>
      <c r="D154" s="3" t="s">
        <v>197</v>
      </c>
      <c r="E154" t="s">
        <v>154</v>
      </c>
      <c r="F154" s="3" t="s">
        <v>155</v>
      </c>
      <c r="G154" t="s">
        <v>156</v>
      </c>
      <c r="H154" s="15">
        <v>0.74</v>
      </c>
      <c r="I154" s="12">
        <v>475000</v>
      </c>
      <c r="J154" s="22" t="s">
        <v>222</v>
      </c>
      <c r="K154" s="23" t="s">
        <v>214</v>
      </c>
      <c r="L154" s="23"/>
      <c r="M154" s="23"/>
      <c r="N154" s="23"/>
      <c r="O154" s="23"/>
      <c r="P154" s="3" t="s">
        <v>215</v>
      </c>
      <c r="Q154" t="s">
        <v>237</v>
      </c>
    </row>
    <row r="155" spans="1:17" ht="45">
      <c r="A155">
        <v>154</v>
      </c>
      <c r="B155" s="3" t="s">
        <v>212</v>
      </c>
      <c r="C155" t="s">
        <v>146</v>
      </c>
      <c r="D155" s="3" t="s">
        <v>197</v>
      </c>
      <c r="E155" t="s">
        <v>148</v>
      </c>
      <c r="F155" s="3" t="s">
        <v>155</v>
      </c>
      <c r="G155" t="s">
        <v>156</v>
      </c>
      <c r="H155" s="15">
        <v>0.749</v>
      </c>
      <c r="I155" s="12">
        <v>750000</v>
      </c>
      <c r="J155" s="22" t="s">
        <v>222</v>
      </c>
      <c r="K155" s="23" t="s">
        <v>228</v>
      </c>
      <c r="L155" s="23"/>
      <c r="M155" s="23"/>
      <c r="N155" s="23"/>
      <c r="O155" s="23"/>
      <c r="P155" s="3" t="s">
        <v>221</v>
      </c>
      <c r="Q155" t="s">
        <v>237</v>
      </c>
    </row>
    <row r="156" spans="1:17">
      <c r="A156">
        <v>155</v>
      </c>
      <c r="B156" s="3" t="s">
        <v>238</v>
      </c>
      <c r="C156" t="s">
        <v>146</v>
      </c>
      <c r="D156" s="3" t="s">
        <v>147</v>
      </c>
      <c r="E156" t="s">
        <v>148</v>
      </c>
      <c r="F156" s="3" t="s">
        <v>149</v>
      </c>
      <c r="G156" t="s">
        <v>150</v>
      </c>
      <c r="H156" s="15">
        <v>0.8</v>
      </c>
      <c r="I156" s="12">
        <v>635000</v>
      </c>
      <c r="P156" s="3" t="s">
        <v>239</v>
      </c>
      <c r="Q156" t="s">
        <v>240</v>
      </c>
    </row>
    <row r="157" spans="1:17">
      <c r="A157">
        <v>156</v>
      </c>
      <c r="B157" s="3" t="s">
        <v>238</v>
      </c>
      <c r="C157" t="s">
        <v>146</v>
      </c>
      <c r="D157" s="3" t="s">
        <v>170</v>
      </c>
      <c r="E157" t="s">
        <v>154</v>
      </c>
      <c r="F157" s="3" t="s">
        <v>155</v>
      </c>
      <c r="G157" t="s">
        <v>156</v>
      </c>
      <c r="H157" s="15">
        <v>0.75</v>
      </c>
      <c r="I157" s="12">
        <v>345000</v>
      </c>
      <c r="P157" s="3" t="s">
        <v>239</v>
      </c>
      <c r="Q157" t="s">
        <v>240</v>
      </c>
    </row>
    <row r="158" spans="1:17">
      <c r="A158">
        <v>157</v>
      </c>
      <c r="B158" s="3" t="s">
        <v>238</v>
      </c>
      <c r="C158" t="s">
        <v>146</v>
      </c>
      <c r="D158" s="3" t="s">
        <v>171</v>
      </c>
      <c r="E158" t="s">
        <v>148</v>
      </c>
      <c r="F158" s="3" t="s">
        <v>149</v>
      </c>
      <c r="G158" t="s">
        <v>156</v>
      </c>
      <c r="H158" s="15">
        <v>0.8</v>
      </c>
      <c r="I158" s="12">
        <v>550000</v>
      </c>
      <c r="P158" s="3" t="s">
        <v>239</v>
      </c>
      <c r="Q158" t="s">
        <v>240</v>
      </c>
    </row>
    <row r="159" spans="1:17">
      <c r="A159">
        <v>158</v>
      </c>
      <c r="B159" s="3" t="s">
        <v>238</v>
      </c>
      <c r="C159" t="s">
        <v>146</v>
      </c>
      <c r="D159" s="3" t="s">
        <v>186</v>
      </c>
      <c r="E159" t="s">
        <v>154</v>
      </c>
      <c r="F159" s="3" t="s">
        <v>155</v>
      </c>
      <c r="G159" t="s">
        <v>150</v>
      </c>
      <c r="H159" s="15">
        <v>0.7</v>
      </c>
      <c r="I159" s="12">
        <v>345000</v>
      </c>
      <c r="P159" s="3" t="s">
        <v>239</v>
      </c>
      <c r="Q159" t="s">
        <v>240</v>
      </c>
    </row>
    <row r="160" spans="1:17">
      <c r="A160">
        <v>159</v>
      </c>
      <c r="B160" s="3" t="s">
        <v>238</v>
      </c>
      <c r="C160" t="s">
        <v>146</v>
      </c>
      <c r="D160" s="3" t="s">
        <v>187</v>
      </c>
      <c r="E160" t="s">
        <v>154</v>
      </c>
      <c r="F160" s="3" t="s">
        <v>149</v>
      </c>
      <c r="G160" t="s">
        <v>156</v>
      </c>
      <c r="H160" s="15">
        <v>0.8</v>
      </c>
      <c r="I160" s="12">
        <v>550000</v>
      </c>
      <c r="P160" s="3" t="s">
        <v>239</v>
      </c>
      <c r="Q160" t="s">
        <v>241</v>
      </c>
    </row>
    <row r="161" spans="1:17">
      <c r="A161">
        <v>160</v>
      </c>
      <c r="B161" s="3" t="s">
        <v>238</v>
      </c>
      <c r="C161" t="s">
        <v>146</v>
      </c>
      <c r="D161" s="3" t="s">
        <v>197</v>
      </c>
      <c r="E161" t="s">
        <v>148</v>
      </c>
      <c r="F161" s="3" t="s">
        <v>155</v>
      </c>
      <c r="G161" t="s">
        <v>150</v>
      </c>
      <c r="H161" s="15">
        <v>0.7</v>
      </c>
      <c r="I161" s="12">
        <v>345000</v>
      </c>
      <c r="P161" s="3" t="s">
        <v>239</v>
      </c>
      <c r="Q161" t="s">
        <v>242</v>
      </c>
    </row>
    <row r="162" spans="1:17" ht="30">
      <c r="A162">
        <v>161</v>
      </c>
      <c r="B162" s="3" t="s">
        <v>243</v>
      </c>
      <c r="C162" t="s">
        <v>146</v>
      </c>
      <c r="D162" s="3" t="s">
        <v>147</v>
      </c>
      <c r="E162" t="s">
        <v>148</v>
      </c>
      <c r="F162" s="3" t="s">
        <v>149</v>
      </c>
      <c r="G162" t="s">
        <v>150</v>
      </c>
      <c r="H162" s="15">
        <v>0.8</v>
      </c>
      <c r="I162" s="12">
        <v>635000</v>
      </c>
      <c r="J162" s="22" t="s">
        <v>244</v>
      </c>
      <c r="P162" s="3" t="s">
        <v>245</v>
      </c>
      <c r="Q162" t="s">
        <v>246</v>
      </c>
    </row>
    <row r="163" spans="1:17" ht="30">
      <c r="A163">
        <v>162</v>
      </c>
      <c r="B163" s="3" t="s">
        <v>243</v>
      </c>
      <c r="C163" t="s">
        <v>146</v>
      </c>
      <c r="D163" s="3" t="s">
        <v>170</v>
      </c>
      <c r="E163" t="s">
        <v>154</v>
      </c>
      <c r="F163" s="3" t="s">
        <v>155</v>
      </c>
      <c r="G163" t="s">
        <v>156</v>
      </c>
      <c r="H163" s="15">
        <v>0.62</v>
      </c>
      <c r="I163" s="12">
        <v>345000</v>
      </c>
      <c r="J163" s="22" t="s">
        <v>247</v>
      </c>
      <c r="P163" s="3" t="s">
        <v>248</v>
      </c>
      <c r="Q163" t="s">
        <v>246</v>
      </c>
    </row>
    <row r="164" spans="1:17" ht="30">
      <c r="A164">
        <v>163</v>
      </c>
      <c r="B164" s="3" t="s">
        <v>243</v>
      </c>
      <c r="C164" t="s">
        <v>146</v>
      </c>
      <c r="D164" s="3" t="s">
        <v>171</v>
      </c>
      <c r="E164" t="s">
        <v>148</v>
      </c>
      <c r="F164" s="3" t="s">
        <v>155</v>
      </c>
      <c r="G164" t="s">
        <v>150</v>
      </c>
      <c r="H164" s="15">
        <v>0.75</v>
      </c>
      <c r="I164" s="12">
        <v>645000</v>
      </c>
      <c r="J164" s="22" t="s">
        <v>244</v>
      </c>
      <c r="K164" s="23" t="s">
        <v>249</v>
      </c>
      <c r="L164" s="23"/>
      <c r="M164" s="23"/>
      <c r="N164" s="23"/>
      <c r="O164" s="23"/>
      <c r="P164" s="3" t="s">
        <v>245</v>
      </c>
      <c r="Q164" t="s">
        <v>250</v>
      </c>
    </row>
    <row r="165" spans="1:17" ht="30">
      <c r="A165">
        <v>164</v>
      </c>
      <c r="B165" s="3" t="s">
        <v>243</v>
      </c>
      <c r="C165" t="s">
        <v>146</v>
      </c>
      <c r="D165" s="3" t="s">
        <v>186</v>
      </c>
      <c r="E165" t="s">
        <v>148</v>
      </c>
      <c r="F165" s="3" t="s">
        <v>149</v>
      </c>
      <c r="G165" t="s">
        <v>156</v>
      </c>
      <c r="H165" s="15">
        <v>0.75</v>
      </c>
      <c r="I165" s="12">
        <v>645000</v>
      </c>
      <c r="J165" s="22" t="s">
        <v>251</v>
      </c>
      <c r="K165" s="23" t="s">
        <v>249</v>
      </c>
      <c r="L165" s="23"/>
      <c r="M165" s="23"/>
      <c r="N165" s="23"/>
      <c r="O165" s="23"/>
      <c r="P165" s="3" t="s">
        <v>248</v>
      </c>
      <c r="Q165" t="s">
        <v>250</v>
      </c>
    </row>
    <row r="166" spans="1:17" ht="30">
      <c r="A166">
        <v>165</v>
      </c>
      <c r="B166" s="3" t="s">
        <v>243</v>
      </c>
      <c r="C166" t="s">
        <v>146</v>
      </c>
      <c r="D166" s="3" t="s">
        <v>186</v>
      </c>
      <c r="E166" t="s">
        <v>154</v>
      </c>
      <c r="F166" s="3" t="s">
        <v>155</v>
      </c>
      <c r="G166" t="s">
        <v>156</v>
      </c>
      <c r="H166" s="15">
        <v>0.75</v>
      </c>
      <c r="I166" s="12">
        <v>645000</v>
      </c>
      <c r="J166" s="22" t="s">
        <v>244</v>
      </c>
      <c r="K166" s="23" t="s">
        <v>252</v>
      </c>
      <c r="L166" s="23"/>
      <c r="M166" s="23"/>
      <c r="N166" s="23"/>
      <c r="O166" s="23"/>
      <c r="P166" s="3" t="s">
        <v>245</v>
      </c>
      <c r="Q166" t="s">
        <v>253</v>
      </c>
    </row>
    <row r="167" spans="1:17" ht="30">
      <c r="A167">
        <v>166</v>
      </c>
      <c r="B167" s="3" t="s">
        <v>243</v>
      </c>
      <c r="C167" t="s">
        <v>146</v>
      </c>
      <c r="D167" s="3" t="s">
        <v>186</v>
      </c>
      <c r="E167" t="s">
        <v>154</v>
      </c>
      <c r="F167" s="3" t="s">
        <v>149</v>
      </c>
      <c r="G167" t="s">
        <v>150</v>
      </c>
      <c r="H167" s="15">
        <v>0.75</v>
      </c>
      <c r="I167" s="12">
        <v>645000</v>
      </c>
      <c r="J167" s="22" t="s">
        <v>254</v>
      </c>
      <c r="K167" s="23" t="s">
        <v>252</v>
      </c>
      <c r="L167" s="23"/>
      <c r="M167" s="23"/>
      <c r="N167" s="23"/>
      <c r="O167" s="23"/>
      <c r="P167" s="3" t="s">
        <v>248</v>
      </c>
      <c r="Q167" t="s">
        <v>253</v>
      </c>
    </row>
    <row r="168" spans="1:17" ht="30">
      <c r="A168">
        <v>167</v>
      </c>
      <c r="B168" s="3" t="s">
        <v>243</v>
      </c>
      <c r="C168" t="s">
        <v>146</v>
      </c>
      <c r="D168" s="3" t="s">
        <v>187</v>
      </c>
      <c r="E168" t="s">
        <v>148</v>
      </c>
      <c r="F168" s="3" t="s">
        <v>155</v>
      </c>
      <c r="G168" t="s">
        <v>150</v>
      </c>
      <c r="H168" s="15">
        <v>0.75</v>
      </c>
      <c r="I168" s="12">
        <v>645000</v>
      </c>
      <c r="J168" s="22" t="s">
        <v>244</v>
      </c>
      <c r="K168" s="23" t="s">
        <v>249</v>
      </c>
      <c r="L168" s="23"/>
      <c r="M168" s="23"/>
      <c r="N168" s="23"/>
      <c r="O168" s="23"/>
      <c r="P168" s="3" t="s">
        <v>245</v>
      </c>
      <c r="Q168" t="s">
        <v>250</v>
      </c>
    </row>
    <row r="169" spans="1:17" ht="30">
      <c r="A169">
        <v>168</v>
      </c>
      <c r="B169" s="3" t="s">
        <v>243</v>
      </c>
      <c r="C169" t="s">
        <v>146</v>
      </c>
      <c r="D169" s="3" t="s">
        <v>197</v>
      </c>
      <c r="E169" t="s">
        <v>148</v>
      </c>
      <c r="F169" s="3" t="s">
        <v>149</v>
      </c>
      <c r="G169" t="s">
        <v>156</v>
      </c>
      <c r="H169" s="15">
        <v>0.75</v>
      </c>
      <c r="I169" s="12">
        <v>645000</v>
      </c>
      <c r="J169" s="22" t="s">
        <v>251</v>
      </c>
      <c r="K169" s="23" t="s">
        <v>249</v>
      </c>
      <c r="L169" s="23"/>
      <c r="M169" s="23"/>
      <c r="N169" s="23"/>
      <c r="O169" s="23"/>
      <c r="P169" s="3" t="s">
        <v>248</v>
      </c>
      <c r="Q169" t="s">
        <v>250</v>
      </c>
    </row>
    <row r="170" spans="1:17" ht="30">
      <c r="A170">
        <v>169</v>
      </c>
      <c r="B170" s="3" t="s">
        <v>243</v>
      </c>
      <c r="C170" t="s">
        <v>146</v>
      </c>
      <c r="D170" s="3" t="s">
        <v>187</v>
      </c>
      <c r="E170" t="s">
        <v>154</v>
      </c>
      <c r="F170" s="3" t="s">
        <v>155</v>
      </c>
      <c r="G170" t="s">
        <v>156</v>
      </c>
      <c r="H170" s="15">
        <v>0.75</v>
      </c>
      <c r="I170" s="12">
        <v>645000</v>
      </c>
      <c r="J170" s="22" t="s">
        <v>244</v>
      </c>
      <c r="K170" s="23" t="s">
        <v>252</v>
      </c>
      <c r="L170" s="23"/>
      <c r="M170" s="23"/>
      <c r="N170" s="23"/>
      <c r="O170" s="23"/>
      <c r="P170" s="3" t="s">
        <v>245</v>
      </c>
      <c r="Q170" t="s">
        <v>253</v>
      </c>
    </row>
    <row r="171" spans="1:17" ht="30">
      <c r="A171">
        <v>170</v>
      </c>
      <c r="B171" s="3" t="s">
        <v>243</v>
      </c>
      <c r="C171" t="s">
        <v>146</v>
      </c>
      <c r="D171" s="3" t="s">
        <v>197</v>
      </c>
      <c r="E171" t="s">
        <v>154</v>
      </c>
      <c r="F171" s="3" t="s">
        <v>149</v>
      </c>
      <c r="G171" t="s">
        <v>150</v>
      </c>
      <c r="H171" s="15">
        <v>0.75</v>
      </c>
      <c r="I171" s="12">
        <v>645000</v>
      </c>
      <c r="J171" s="22" t="s">
        <v>254</v>
      </c>
      <c r="K171" s="23" t="s">
        <v>252</v>
      </c>
      <c r="L171" s="23"/>
      <c r="M171" s="23"/>
      <c r="N171" s="23"/>
      <c r="O171" s="23"/>
      <c r="P171" s="3" t="s">
        <v>248</v>
      </c>
      <c r="Q171" t="s">
        <v>253</v>
      </c>
    </row>
    <row r="172" spans="1:17" ht="30">
      <c r="A172">
        <v>171</v>
      </c>
      <c r="B172" t="s">
        <v>255</v>
      </c>
      <c r="C172" t="s">
        <v>146</v>
      </c>
      <c r="D172" s="3" t="s">
        <v>147</v>
      </c>
      <c r="E172" t="s">
        <v>148</v>
      </c>
      <c r="F172" s="3" t="s">
        <v>149</v>
      </c>
      <c r="G172" t="s">
        <v>150</v>
      </c>
      <c r="H172" s="15">
        <v>0.8</v>
      </c>
      <c r="I172" s="12">
        <v>635000</v>
      </c>
      <c r="J172" s="22" t="s">
        <v>256</v>
      </c>
      <c r="P172" s="3" t="s">
        <v>257</v>
      </c>
      <c r="Q172" s="26" t="s">
        <v>258</v>
      </c>
    </row>
    <row r="173" spans="1:17" ht="30">
      <c r="A173">
        <v>172</v>
      </c>
      <c r="B173" t="s">
        <v>255</v>
      </c>
      <c r="C173" t="s">
        <v>146</v>
      </c>
      <c r="D173" s="3" t="s">
        <v>147</v>
      </c>
      <c r="E173" t="s">
        <v>154</v>
      </c>
      <c r="F173" s="3" t="s">
        <v>149</v>
      </c>
      <c r="G173" t="s">
        <v>150</v>
      </c>
      <c r="H173" s="15">
        <v>0.75</v>
      </c>
      <c r="I173" s="12">
        <v>645000</v>
      </c>
      <c r="J173" s="22" t="s">
        <v>259</v>
      </c>
      <c r="P173" s="3" t="s">
        <v>260</v>
      </c>
      <c r="Q173" t="s">
        <v>258</v>
      </c>
    </row>
    <row r="174" spans="1:17" ht="30">
      <c r="A174">
        <v>173</v>
      </c>
      <c r="B174" t="s">
        <v>255</v>
      </c>
      <c r="C174" t="s">
        <v>146</v>
      </c>
      <c r="D174" s="3" t="s">
        <v>170</v>
      </c>
      <c r="E174" t="s">
        <v>148</v>
      </c>
      <c r="F174" s="3" t="s">
        <v>149</v>
      </c>
      <c r="G174" t="s">
        <v>156</v>
      </c>
      <c r="H174" s="15">
        <v>0.8</v>
      </c>
      <c r="I174" s="12">
        <v>635000</v>
      </c>
      <c r="J174" s="22" t="s">
        <v>256</v>
      </c>
      <c r="P174" s="3" t="s">
        <v>261</v>
      </c>
      <c r="Q174" s="26" t="s">
        <v>262</v>
      </c>
    </row>
    <row r="175" spans="1:17" ht="30">
      <c r="A175">
        <v>174</v>
      </c>
      <c r="B175" t="s">
        <v>255</v>
      </c>
      <c r="C175" t="s">
        <v>146</v>
      </c>
      <c r="D175" s="3" t="s">
        <v>170</v>
      </c>
      <c r="E175" t="s">
        <v>148</v>
      </c>
      <c r="F175" s="3" t="s">
        <v>155</v>
      </c>
      <c r="G175" t="s">
        <v>150</v>
      </c>
      <c r="H175" s="15">
        <v>0.8</v>
      </c>
      <c r="I175" s="12">
        <v>635000</v>
      </c>
      <c r="J175" s="22" t="s">
        <v>263</v>
      </c>
      <c r="P175" s="3" t="s">
        <v>264</v>
      </c>
      <c r="Q175" t="s">
        <v>262</v>
      </c>
    </row>
    <row r="176" spans="1:17" ht="30">
      <c r="A176">
        <v>175</v>
      </c>
      <c r="B176" t="s">
        <v>255</v>
      </c>
      <c r="C176" t="s">
        <v>146</v>
      </c>
      <c r="D176" s="3" t="s">
        <v>170</v>
      </c>
      <c r="E176" t="s">
        <v>154</v>
      </c>
      <c r="F176" s="3" t="s">
        <v>155</v>
      </c>
      <c r="G176" t="s">
        <v>150</v>
      </c>
      <c r="H176" s="15">
        <v>0.75</v>
      </c>
      <c r="I176" s="12">
        <v>645000</v>
      </c>
      <c r="J176" s="22" t="s">
        <v>265</v>
      </c>
      <c r="P176" s="3" t="s">
        <v>260</v>
      </c>
      <c r="Q176" t="s">
        <v>262</v>
      </c>
    </row>
    <row r="177" spans="1:17" ht="30">
      <c r="A177">
        <v>176</v>
      </c>
      <c r="B177" t="s">
        <v>255</v>
      </c>
      <c r="C177" t="s">
        <v>146</v>
      </c>
      <c r="D177" s="3" t="s">
        <v>170</v>
      </c>
      <c r="E177" t="s">
        <v>148</v>
      </c>
      <c r="F177" s="3" t="s">
        <v>149</v>
      </c>
      <c r="G177" t="s">
        <v>150</v>
      </c>
      <c r="H177" s="15">
        <v>0.8</v>
      </c>
      <c r="I177" s="12">
        <v>635000</v>
      </c>
      <c r="J177" s="22" t="s">
        <v>266</v>
      </c>
      <c r="K177" s="23" t="s">
        <v>267</v>
      </c>
      <c r="L177" s="23" t="s">
        <v>268</v>
      </c>
      <c r="M177" s="23"/>
      <c r="N177" s="23"/>
      <c r="O177" s="23"/>
      <c r="P177" s="3" t="s">
        <v>264</v>
      </c>
      <c r="Q177" t="s">
        <v>269</v>
      </c>
    </row>
    <row r="178" spans="1:17" ht="30">
      <c r="A178">
        <v>177</v>
      </c>
      <c r="B178" t="s">
        <v>255</v>
      </c>
      <c r="C178" t="s">
        <v>146</v>
      </c>
      <c r="D178" s="3" t="s">
        <v>170</v>
      </c>
      <c r="E178" t="s">
        <v>154</v>
      </c>
      <c r="F178" s="3" t="s">
        <v>149</v>
      </c>
      <c r="G178" t="s">
        <v>156</v>
      </c>
      <c r="H178" s="15">
        <v>0.8</v>
      </c>
      <c r="I178" s="12">
        <v>635000</v>
      </c>
      <c r="J178" s="22" t="s">
        <v>256</v>
      </c>
      <c r="K178" s="23" t="s">
        <v>267</v>
      </c>
      <c r="L178" s="23" t="s">
        <v>270</v>
      </c>
      <c r="M178" s="23"/>
      <c r="N178" s="23"/>
      <c r="O178" s="23"/>
      <c r="P178" s="3" t="s">
        <v>271</v>
      </c>
      <c r="Q178" s="26" t="s">
        <v>269</v>
      </c>
    </row>
    <row r="179" spans="1:17" ht="30">
      <c r="A179">
        <v>178</v>
      </c>
      <c r="B179" t="s">
        <v>255</v>
      </c>
      <c r="C179" t="s">
        <v>146</v>
      </c>
      <c r="D179" s="3" t="s">
        <v>170</v>
      </c>
      <c r="E179" t="s">
        <v>148</v>
      </c>
      <c r="F179" s="3" t="s">
        <v>149</v>
      </c>
      <c r="G179" t="s">
        <v>156</v>
      </c>
      <c r="H179" s="15">
        <v>0.8</v>
      </c>
      <c r="I179" s="12">
        <v>635000</v>
      </c>
      <c r="J179" s="22" t="s">
        <v>266</v>
      </c>
      <c r="K179" s="23" t="s">
        <v>267</v>
      </c>
      <c r="L179" s="23" t="s">
        <v>272</v>
      </c>
      <c r="M179" s="23"/>
      <c r="N179" s="23"/>
      <c r="O179" s="23"/>
      <c r="P179" s="3" t="s">
        <v>260</v>
      </c>
      <c r="Q179" t="s">
        <v>269</v>
      </c>
    </row>
    <row r="180" spans="1:17" ht="30">
      <c r="A180">
        <v>179</v>
      </c>
      <c r="B180" t="s">
        <v>255</v>
      </c>
      <c r="C180" t="s">
        <v>146</v>
      </c>
      <c r="D180" s="3" t="s">
        <v>171</v>
      </c>
      <c r="E180" t="s">
        <v>148</v>
      </c>
      <c r="F180" s="3" t="s">
        <v>149</v>
      </c>
      <c r="G180" t="s">
        <v>150</v>
      </c>
      <c r="H180" s="15">
        <v>0.8</v>
      </c>
      <c r="I180" s="12">
        <v>635000</v>
      </c>
      <c r="J180" s="22" t="s">
        <v>256</v>
      </c>
      <c r="P180" s="3" t="s">
        <v>257</v>
      </c>
      <c r="Q180" s="26" t="s">
        <v>258</v>
      </c>
    </row>
    <row r="181" spans="1:17" ht="30">
      <c r="A181">
        <v>180</v>
      </c>
      <c r="B181" t="s">
        <v>255</v>
      </c>
      <c r="C181" t="s">
        <v>146</v>
      </c>
      <c r="D181" s="3" t="s">
        <v>171</v>
      </c>
      <c r="E181" t="s">
        <v>154</v>
      </c>
      <c r="F181" s="3" t="s">
        <v>149</v>
      </c>
      <c r="G181" t="s">
        <v>150</v>
      </c>
      <c r="H181" s="15">
        <v>0.75</v>
      </c>
      <c r="I181" s="12">
        <v>645000</v>
      </c>
      <c r="J181" s="22" t="s">
        <v>259</v>
      </c>
      <c r="P181" s="3" t="s">
        <v>260</v>
      </c>
      <c r="Q181" t="s">
        <v>258</v>
      </c>
    </row>
    <row r="182" spans="1:17" ht="30">
      <c r="A182">
        <v>181</v>
      </c>
      <c r="B182" t="s">
        <v>255</v>
      </c>
      <c r="C182" t="s">
        <v>146</v>
      </c>
      <c r="D182" s="3" t="s">
        <v>186</v>
      </c>
      <c r="E182" t="s">
        <v>148</v>
      </c>
      <c r="F182" s="3" t="s">
        <v>149</v>
      </c>
      <c r="G182" t="s">
        <v>156</v>
      </c>
      <c r="H182" s="15">
        <v>0.8</v>
      </c>
      <c r="I182" s="12">
        <v>635000</v>
      </c>
      <c r="J182" s="22" t="s">
        <v>256</v>
      </c>
      <c r="P182" s="3" t="s">
        <v>261</v>
      </c>
      <c r="Q182" s="26" t="s">
        <v>262</v>
      </c>
    </row>
    <row r="183" spans="1:17" ht="30">
      <c r="A183">
        <v>182</v>
      </c>
      <c r="B183" t="s">
        <v>255</v>
      </c>
      <c r="C183" t="s">
        <v>146</v>
      </c>
      <c r="D183" s="3" t="s">
        <v>186</v>
      </c>
      <c r="E183" t="s">
        <v>148</v>
      </c>
      <c r="F183" s="3" t="s">
        <v>155</v>
      </c>
      <c r="G183" t="s">
        <v>150</v>
      </c>
      <c r="H183" s="15">
        <v>0.8</v>
      </c>
      <c r="I183" s="12">
        <v>635000</v>
      </c>
      <c r="J183" s="22" t="s">
        <v>263</v>
      </c>
      <c r="P183" s="3" t="s">
        <v>264</v>
      </c>
      <c r="Q183" t="s">
        <v>262</v>
      </c>
    </row>
    <row r="184" spans="1:17" ht="30">
      <c r="A184">
        <v>183</v>
      </c>
      <c r="B184" t="s">
        <v>255</v>
      </c>
      <c r="C184" t="s">
        <v>146</v>
      </c>
      <c r="D184" s="3" t="s">
        <v>186</v>
      </c>
      <c r="E184" t="s">
        <v>154</v>
      </c>
      <c r="F184" s="3" t="s">
        <v>155</v>
      </c>
      <c r="G184" t="s">
        <v>150</v>
      </c>
      <c r="H184" s="15">
        <v>0.75</v>
      </c>
      <c r="I184" s="12">
        <v>645000</v>
      </c>
      <c r="J184" s="22" t="s">
        <v>265</v>
      </c>
      <c r="P184" s="3" t="s">
        <v>260</v>
      </c>
      <c r="Q184" t="s">
        <v>262</v>
      </c>
    </row>
    <row r="185" spans="1:17" ht="30">
      <c r="A185">
        <v>184</v>
      </c>
      <c r="B185" t="s">
        <v>255</v>
      </c>
      <c r="C185" t="s">
        <v>146</v>
      </c>
      <c r="D185" s="3" t="s">
        <v>187</v>
      </c>
      <c r="E185" t="s">
        <v>148</v>
      </c>
      <c r="F185" s="3" t="s">
        <v>149</v>
      </c>
      <c r="G185" t="s">
        <v>156</v>
      </c>
      <c r="H185" s="15">
        <v>0.8</v>
      </c>
      <c r="I185" s="12">
        <v>635000</v>
      </c>
      <c r="J185" s="22" t="s">
        <v>256</v>
      </c>
      <c r="P185" s="3" t="s">
        <v>261</v>
      </c>
      <c r="Q185" s="26" t="s">
        <v>262</v>
      </c>
    </row>
    <row r="186" spans="1:17" ht="30">
      <c r="A186">
        <v>185</v>
      </c>
      <c r="B186" t="s">
        <v>255</v>
      </c>
      <c r="C186" t="s">
        <v>146</v>
      </c>
      <c r="D186" s="3" t="s">
        <v>187</v>
      </c>
      <c r="E186" t="s">
        <v>148</v>
      </c>
      <c r="F186" s="3" t="s">
        <v>155</v>
      </c>
      <c r="G186" t="s">
        <v>150</v>
      </c>
      <c r="H186" s="15">
        <v>0.8</v>
      </c>
      <c r="I186" s="12">
        <v>635000</v>
      </c>
      <c r="J186" s="22" t="s">
        <v>263</v>
      </c>
      <c r="P186" s="3" t="s">
        <v>264</v>
      </c>
      <c r="Q186" t="s">
        <v>262</v>
      </c>
    </row>
    <row r="187" spans="1:17" ht="30">
      <c r="A187">
        <v>186</v>
      </c>
      <c r="B187" t="s">
        <v>255</v>
      </c>
      <c r="C187" t="s">
        <v>146</v>
      </c>
      <c r="D187" s="3" t="s">
        <v>187</v>
      </c>
      <c r="E187" t="s">
        <v>154</v>
      </c>
      <c r="F187" s="3" t="s">
        <v>155</v>
      </c>
      <c r="G187" t="s">
        <v>150</v>
      </c>
      <c r="H187" s="15">
        <v>0.75</v>
      </c>
      <c r="I187" s="12">
        <v>645000</v>
      </c>
      <c r="J187" s="22" t="s">
        <v>265</v>
      </c>
      <c r="P187" s="3" t="s">
        <v>260</v>
      </c>
      <c r="Q187" t="s">
        <v>262</v>
      </c>
    </row>
    <row r="188" spans="1:17" ht="30">
      <c r="A188">
        <v>187</v>
      </c>
      <c r="B188" t="s">
        <v>255</v>
      </c>
      <c r="C188" t="s">
        <v>146</v>
      </c>
      <c r="D188" s="3" t="s">
        <v>197</v>
      </c>
      <c r="E188" t="s">
        <v>148</v>
      </c>
      <c r="F188" s="3" t="s">
        <v>149</v>
      </c>
      <c r="G188" t="s">
        <v>156</v>
      </c>
      <c r="H188" s="15">
        <v>0.8</v>
      </c>
      <c r="I188" s="12">
        <v>635000</v>
      </c>
      <c r="J188" s="22" t="s">
        <v>256</v>
      </c>
      <c r="P188" s="3" t="s">
        <v>261</v>
      </c>
      <c r="Q188" s="26" t="s">
        <v>262</v>
      </c>
    </row>
    <row r="189" spans="1:17" ht="30">
      <c r="A189">
        <v>188</v>
      </c>
      <c r="B189" t="s">
        <v>255</v>
      </c>
      <c r="C189" t="s">
        <v>146</v>
      </c>
      <c r="D189" s="3" t="s">
        <v>197</v>
      </c>
      <c r="E189" t="s">
        <v>148</v>
      </c>
      <c r="F189" s="3" t="s">
        <v>155</v>
      </c>
      <c r="G189" t="s">
        <v>150</v>
      </c>
      <c r="H189" s="15">
        <v>0.8</v>
      </c>
      <c r="I189" s="12">
        <v>635000</v>
      </c>
      <c r="J189" s="22" t="s">
        <v>273</v>
      </c>
      <c r="P189" s="3" t="s">
        <v>264</v>
      </c>
      <c r="Q189" t="s">
        <v>262</v>
      </c>
    </row>
    <row r="190" spans="1:17" ht="30">
      <c r="A190">
        <v>189</v>
      </c>
      <c r="B190" t="s">
        <v>255</v>
      </c>
      <c r="C190" t="s">
        <v>146</v>
      </c>
      <c r="D190" s="3" t="s">
        <v>197</v>
      </c>
      <c r="E190" t="s">
        <v>154</v>
      </c>
      <c r="F190" s="3" t="s">
        <v>155</v>
      </c>
      <c r="G190" t="s">
        <v>150</v>
      </c>
      <c r="H190" s="15">
        <v>0.75</v>
      </c>
      <c r="I190" s="12">
        <v>645000</v>
      </c>
      <c r="J190" s="22" t="s">
        <v>274</v>
      </c>
      <c r="P190" s="3" t="s">
        <v>260</v>
      </c>
      <c r="Q190" t="s">
        <v>262</v>
      </c>
    </row>
    <row r="191" spans="1:17">
      <c r="A191">
        <v>190</v>
      </c>
      <c r="B191" t="s">
        <v>275</v>
      </c>
      <c r="C191" t="s">
        <v>146</v>
      </c>
      <c r="D191" s="3" t="s">
        <v>147</v>
      </c>
      <c r="E191" t="s">
        <v>148</v>
      </c>
      <c r="F191" s="3" t="s">
        <v>149</v>
      </c>
      <c r="G191" t="s">
        <v>156</v>
      </c>
      <c r="H191" s="15">
        <v>0.8</v>
      </c>
      <c r="I191" s="12">
        <v>635000</v>
      </c>
      <c r="J191" s="22"/>
      <c r="P191" s="3" t="s">
        <v>276</v>
      </c>
      <c r="Q191" t="s">
        <v>277</v>
      </c>
    </row>
    <row r="192" spans="1:17">
      <c r="A192">
        <v>191</v>
      </c>
      <c r="B192" t="s">
        <v>275</v>
      </c>
      <c r="C192" t="s">
        <v>146</v>
      </c>
      <c r="D192" s="3" t="s">
        <v>170</v>
      </c>
      <c r="E192" t="s">
        <v>154</v>
      </c>
      <c r="F192" s="3" t="s">
        <v>155</v>
      </c>
      <c r="G192" t="s">
        <v>150</v>
      </c>
      <c r="H192" s="15">
        <v>0.75</v>
      </c>
      <c r="I192" s="12">
        <v>645000</v>
      </c>
      <c r="J192" s="22"/>
      <c r="P192" s="3" t="s">
        <v>276</v>
      </c>
      <c r="Q192" t="s">
        <v>278</v>
      </c>
    </row>
    <row r="193" spans="1:17">
      <c r="A193">
        <v>192</v>
      </c>
      <c r="B193" t="s">
        <v>275</v>
      </c>
      <c r="C193" t="s">
        <v>146</v>
      </c>
      <c r="D193" s="3" t="s">
        <v>171</v>
      </c>
      <c r="E193" t="s">
        <v>148</v>
      </c>
      <c r="F193" s="3" t="s">
        <v>155</v>
      </c>
      <c r="G193" t="s">
        <v>156</v>
      </c>
      <c r="H193" s="15">
        <v>0.8</v>
      </c>
      <c r="I193" s="12">
        <v>635000</v>
      </c>
      <c r="J193" s="22"/>
      <c r="P193" s="3" t="s">
        <v>276</v>
      </c>
      <c r="Q193" t="s">
        <v>279</v>
      </c>
    </row>
    <row r="194" spans="1:17">
      <c r="A194">
        <v>193</v>
      </c>
      <c r="B194" t="s">
        <v>275</v>
      </c>
      <c r="C194" t="s">
        <v>146</v>
      </c>
      <c r="D194" s="3" t="s">
        <v>186</v>
      </c>
      <c r="E194" t="s">
        <v>154</v>
      </c>
      <c r="F194" s="3" t="s">
        <v>149</v>
      </c>
      <c r="G194" t="s">
        <v>150</v>
      </c>
      <c r="H194" s="15">
        <v>0.75</v>
      </c>
      <c r="I194" s="12">
        <v>645000</v>
      </c>
      <c r="J194" s="22"/>
      <c r="P194" s="3" t="s">
        <v>276</v>
      </c>
      <c r="Q194" t="s">
        <v>280</v>
      </c>
    </row>
    <row r="195" spans="1:17">
      <c r="A195">
        <v>194</v>
      </c>
      <c r="B195" t="s">
        <v>275</v>
      </c>
      <c r="C195" t="s">
        <v>146</v>
      </c>
      <c r="D195" s="3" t="s">
        <v>187</v>
      </c>
      <c r="E195" t="s">
        <v>148</v>
      </c>
      <c r="F195" s="3" t="s">
        <v>149</v>
      </c>
      <c r="G195" t="s">
        <v>150</v>
      </c>
      <c r="H195" s="15">
        <v>0.8</v>
      </c>
      <c r="I195" s="12">
        <v>635000</v>
      </c>
      <c r="J195" s="22"/>
      <c r="P195" s="3" t="s">
        <v>276</v>
      </c>
      <c r="Q195" t="s">
        <v>277</v>
      </c>
    </row>
    <row r="196" spans="1:17">
      <c r="A196">
        <v>195</v>
      </c>
      <c r="B196" t="s">
        <v>275</v>
      </c>
      <c r="C196" t="s">
        <v>146</v>
      </c>
      <c r="D196" s="3" t="s">
        <v>197</v>
      </c>
      <c r="E196" t="s">
        <v>154</v>
      </c>
      <c r="F196" s="3" t="s">
        <v>155</v>
      </c>
      <c r="G196" t="s">
        <v>156</v>
      </c>
      <c r="H196" s="15">
        <v>0.75</v>
      </c>
      <c r="I196" s="12">
        <v>645000</v>
      </c>
      <c r="J196" s="22"/>
      <c r="P196" s="3" t="s">
        <v>276</v>
      </c>
      <c r="Q196" t="s">
        <v>278</v>
      </c>
    </row>
    <row r="197" spans="1:17" ht="30">
      <c r="A197">
        <v>196</v>
      </c>
      <c r="B197" t="s">
        <v>281</v>
      </c>
      <c r="C197" t="s">
        <v>146</v>
      </c>
      <c r="D197" s="3" t="s">
        <v>147</v>
      </c>
      <c r="E197" t="s">
        <v>148</v>
      </c>
      <c r="F197" s="3" t="s">
        <v>149</v>
      </c>
      <c r="G197" t="s">
        <v>150</v>
      </c>
      <c r="H197" s="15">
        <v>0.92</v>
      </c>
      <c r="I197" s="12">
        <v>375000</v>
      </c>
      <c r="P197" s="34" t="s">
        <v>282</v>
      </c>
      <c r="Q197" t="s">
        <v>283</v>
      </c>
    </row>
    <row r="198" spans="1:17">
      <c r="A198">
        <v>197</v>
      </c>
      <c r="B198" t="s">
        <v>281</v>
      </c>
      <c r="C198" t="s">
        <v>146</v>
      </c>
      <c r="D198" s="3" t="s">
        <v>147</v>
      </c>
      <c r="E198" t="s">
        <v>148</v>
      </c>
      <c r="F198" s="3" t="s">
        <v>149</v>
      </c>
      <c r="G198" t="s">
        <v>150</v>
      </c>
      <c r="H198" s="15">
        <v>0.87</v>
      </c>
      <c r="I198" s="12">
        <v>450000</v>
      </c>
      <c r="P198" s="3" t="s">
        <v>284</v>
      </c>
      <c r="Q198" t="s">
        <v>283</v>
      </c>
    </row>
    <row r="199" spans="1:17">
      <c r="A199">
        <v>198</v>
      </c>
      <c r="B199" t="s">
        <v>281</v>
      </c>
      <c r="C199" t="s">
        <v>146</v>
      </c>
      <c r="D199" s="3" t="s">
        <v>147</v>
      </c>
      <c r="E199" t="s">
        <v>148</v>
      </c>
      <c r="F199" s="3" t="s">
        <v>155</v>
      </c>
      <c r="G199" t="s">
        <v>156</v>
      </c>
      <c r="H199" s="15">
        <v>0.78</v>
      </c>
      <c r="I199" s="12">
        <v>510000</v>
      </c>
      <c r="P199" s="3" t="s">
        <v>284</v>
      </c>
      <c r="Q199" t="s">
        <v>285</v>
      </c>
    </row>
    <row r="200" spans="1:17">
      <c r="A200">
        <v>199</v>
      </c>
      <c r="B200" t="s">
        <v>281</v>
      </c>
      <c r="C200" t="s">
        <v>146</v>
      </c>
      <c r="D200" s="3" t="s">
        <v>170</v>
      </c>
      <c r="E200" t="s">
        <v>154</v>
      </c>
      <c r="F200" s="3" t="s">
        <v>155</v>
      </c>
      <c r="G200" t="s">
        <v>156</v>
      </c>
      <c r="H200" s="15">
        <v>0.78</v>
      </c>
      <c r="I200" s="12">
        <v>510000</v>
      </c>
      <c r="P200" s="3" t="s">
        <v>284</v>
      </c>
      <c r="Q200" t="s">
        <v>286</v>
      </c>
    </row>
    <row r="201" spans="1:17">
      <c r="A201">
        <v>200</v>
      </c>
      <c r="B201" t="s">
        <v>281</v>
      </c>
      <c r="C201" t="s">
        <v>146</v>
      </c>
      <c r="D201" s="3" t="s">
        <v>171</v>
      </c>
      <c r="E201" t="s">
        <v>148</v>
      </c>
      <c r="F201" s="3" t="s">
        <v>149</v>
      </c>
      <c r="G201" t="s">
        <v>150</v>
      </c>
      <c r="H201" s="15">
        <v>0.78</v>
      </c>
      <c r="I201" s="12">
        <v>510000</v>
      </c>
      <c r="P201" s="3" t="s">
        <v>284</v>
      </c>
      <c r="Q201" t="s">
        <v>286</v>
      </c>
    </row>
    <row r="202" spans="1:17">
      <c r="A202">
        <v>201</v>
      </c>
      <c r="B202" t="s">
        <v>281</v>
      </c>
      <c r="C202" t="s">
        <v>146</v>
      </c>
      <c r="D202" s="3" t="s">
        <v>186</v>
      </c>
      <c r="E202" t="s">
        <v>154</v>
      </c>
      <c r="F202" s="3" t="s">
        <v>155</v>
      </c>
      <c r="G202" t="s">
        <v>156</v>
      </c>
      <c r="H202" s="15">
        <v>0.78</v>
      </c>
      <c r="I202" s="12">
        <v>510000</v>
      </c>
      <c r="P202" s="3" t="s">
        <v>284</v>
      </c>
      <c r="Q202" t="s">
        <v>286</v>
      </c>
    </row>
    <row r="203" spans="1:17">
      <c r="A203">
        <v>202</v>
      </c>
      <c r="B203" t="s">
        <v>281</v>
      </c>
      <c r="C203" t="s">
        <v>146</v>
      </c>
      <c r="D203" s="3" t="s">
        <v>187</v>
      </c>
      <c r="E203" t="s">
        <v>148</v>
      </c>
      <c r="F203" s="3" t="s">
        <v>155</v>
      </c>
      <c r="G203" t="s">
        <v>150</v>
      </c>
      <c r="H203" s="15">
        <v>0.78</v>
      </c>
      <c r="I203" s="12">
        <v>510000</v>
      </c>
      <c r="P203" s="3" t="s">
        <v>284</v>
      </c>
      <c r="Q203" t="s">
        <v>286</v>
      </c>
    </row>
    <row r="204" spans="1:17">
      <c r="A204">
        <v>203</v>
      </c>
      <c r="B204" t="s">
        <v>281</v>
      </c>
      <c r="C204" t="s">
        <v>146</v>
      </c>
      <c r="D204" s="3" t="s">
        <v>197</v>
      </c>
      <c r="E204" t="s">
        <v>154</v>
      </c>
      <c r="F204" s="3" t="s">
        <v>149</v>
      </c>
      <c r="G204" t="s">
        <v>156</v>
      </c>
      <c r="H204" s="15">
        <v>0.78</v>
      </c>
      <c r="I204" s="12">
        <v>510000</v>
      </c>
      <c r="P204" s="3" t="s">
        <v>284</v>
      </c>
      <c r="Q204" t="s">
        <v>286</v>
      </c>
    </row>
    <row r="205" spans="1:17">
      <c r="A205">
        <v>204</v>
      </c>
      <c r="B205" t="s">
        <v>287</v>
      </c>
      <c r="C205" t="s">
        <v>146</v>
      </c>
      <c r="D205" s="3" t="s">
        <v>147</v>
      </c>
      <c r="E205" t="s">
        <v>148</v>
      </c>
      <c r="F205" s="3" t="s">
        <v>155</v>
      </c>
      <c r="G205" t="s">
        <v>156</v>
      </c>
      <c r="H205" s="15">
        <v>0.78</v>
      </c>
      <c r="I205" s="12">
        <v>510000</v>
      </c>
      <c r="P205" s="3" t="s">
        <v>288</v>
      </c>
      <c r="Q205" t="s">
        <v>289</v>
      </c>
    </row>
    <row r="206" spans="1:17">
      <c r="A206">
        <v>205</v>
      </c>
      <c r="B206" t="s">
        <v>287</v>
      </c>
      <c r="C206" t="s">
        <v>146</v>
      </c>
      <c r="D206" s="3" t="s">
        <v>170</v>
      </c>
      <c r="E206" t="s">
        <v>154</v>
      </c>
      <c r="F206" s="3" t="s">
        <v>155</v>
      </c>
      <c r="G206" t="s">
        <v>156</v>
      </c>
      <c r="H206" s="15">
        <v>0.78</v>
      </c>
      <c r="I206" s="12">
        <v>510000</v>
      </c>
      <c r="P206" s="3" t="s">
        <v>288</v>
      </c>
      <c r="Q206" t="s">
        <v>289</v>
      </c>
    </row>
    <row r="207" spans="1:17">
      <c r="A207">
        <v>206</v>
      </c>
      <c r="B207" t="s">
        <v>287</v>
      </c>
      <c r="C207" t="s">
        <v>146</v>
      </c>
      <c r="D207" s="3" t="s">
        <v>171</v>
      </c>
      <c r="E207" t="s">
        <v>148</v>
      </c>
      <c r="F207" s="3" t="s">
        <v>149</v>
      </c>
      <c r="G207" t="s">
        <v>150</v>
      </c>
      <c r="H207" s="15">
        <v>0.78</v>
      </c>
      <c r="I207" s="12">
        <v>510000</v>
      </c>
      <c r="P207" s="3" t="s">
        <v>288</v>
      </c>
      <c r="Q207" t="s">
        <v>290</v>
      </c>
    </row>
    <row r="208" spans="1:17">
      <c r="A208">
        <v>207</v>
      </c>
      <c r="B208" t="s">
        <v>287</v>
      </c>
      <c r="C208" t="s">
        <v>146</v>
      </c>
      <c r="D208" s="3" t="s">
        <v>186</v>
      </c>
      <c r="E208" t="s">
        <v>154</v>
      </c>
      <c r="F208" s="3" t="s">
        <v>155</v>
      </c>
      <c r="G208" t="s">
        <v>156</v>
      </c>
      <c r="H208" s="15">
        <v>0.78</v>
      </c>
      <c r="I208" s="12">
        <v>510000</v>
      </c>
      <c r="P208" s="3" t="s">
        <v>288</v>
      </c>
      <c r="Q208" t="s">
        <v>290</v>
      </c>
    </row>
    <row r="209" spans="1:19">
      <c r="A209">
        <v>208</v>
      </c>
      <c r="B209" t="s">
        <v>287</v>
      </c>
      <c r="C209" t="s">
        <v>146</v>
      </c>
      <c r="D209" s="3" t="s">
        <v>187</v>
      </c>
      <c r="E209" t="s">
        <v>148</v>
      </c>
      <c r="F209" s="3" t="s">
        <v>155</v>
      </c>
      <c r="G209" t="s">
        <v>150</v>
      </c>
      <c r="H209" s="15">
        <v>0.78</v>
      </c>
      <c r="I209" s="12">
        <v>510000</v>
      </c>
      <c r="P209" s="3" t="s">
        <v>288</v>
      </c>
      <c r="Q209" t="s">
        <v>291</v>
      </c>
    </row>
    <row r="210" spans="1:19">
      <c r="A210">
        <v>209</v>
      </c>
      <c r="B210" t="s">
        <v>287</v>
      </c>
      <c r="C210" t="s">
        <v>146</v>
      </c>
      <c r="D210" s="3" t="s">
        <v>197</v>
      </c>
      <c r="E210" t="s">
        <v>154</v>
      </c>
      <c r="F210" s="3" t="s">
        <v>149</v>
      </c>
      <c r="G210" t="s">
        <v>156</v>
      </c>
      <c r="H210" s="15">
        <v>0.78</v>
      </c>
      <c r="I210" s="12">
        <v>510000</v>
      </c>
      <c r="P210" s="3" t="s">
        <v>288</v>
      </c>
      <c r="Q210" t="s">
        <v>292</v>
      </c>
    </row>
    <row r="211" spans="1:19" ht="45">
      <c r="A211">
        <v>210</v>
      </c>
      <c r="B211" t="s">
        <v>293</v>
      </c>
      <c r="C211" t="s">
        <v>146</v>
      </c>
      <c r="D211" s="3" t="s">
        <v>147</v>
      </c>
      <c r="E211" t="s">
        <v>148</v>
      </c>
      <c r="F211" s="3" t="s">
        <v>155</v>
      </c>
      <c r="G211" t="s">
        <v>150</v>
      </c>
      <c r="H211" s="15">
        <v>0.78</v>
      </c>
      <c r="I211" s="12">
        <v>510000</v>
      </c>
      <c r="J211" s="22" t="s">
        <v>294</v>
      </c>
      <c r="P211" s="3" t="s">
        <v>295</v>
      </c>
      <c r="Q211" t="s">
        <v>296</v>
      </c>
      <c r="R211" s="18"/>
    </row>
    <row r="212" spans="1:19" ht="45">
      <c r="A212">
        <v>211</v>
      </c>
      <c r="B212" t="s">
        <v>293</v>
      </c>
      <c r="C212" t="s">
        <v>146</v>
      </c>
      <c r="D212" s="3" t="s">
        <v>170</v>
      </c>
      <c r="E212" t="s">
        <v>148</v>
      </c>
      <c r="F212" s="3" t="s">
        <v>149</v>
      </c>
      <c r="G212" t="s">
        <v>156</v>
      </c>
      <c r="H212" s="15">
        <v>0.78</v>
      </c>
      <c r="I212" s="12">
        <v>510000</v>
      </c>
      <c r="J212" s="22" t="s">
        <v>297</v>
      </c>
      <c r="P212" s="3" t="s">
        <v>298</v>
      </c>
      <c r="Q212" t="s">
        <v>296</v>
      </c>
      <c r="R212" s="18"/>
    </row>
    <row r="213" spans="1:19" ht="45">
      <c r="A213">
        <v>212</v>
      </c>
      <c r="B213" t="s">
        <v>293</v>
      </c>
      <c r="C213" t="s">
        <v>146</v>
      </c>
      <c r="D213" s="3" t="s">
        <v>147</v>
      </c>
      <c r="E213" t="s">
        <v>154</v>
      </c>
      <c r="F213" s="3" t="s">
        <v>155</v>
      </c>
      <c r="G213" t="s">
        <v>150</v>
      </c>
      <c r="H213" s="15">
        <v>0.78</v>
      </c>
      <c r="I213" s="12">
        <v>510000</v>
      </c>
      <c r="J213" s="22" t="s">
        <v>299</v>
      </c>
      <c r="P213" s="3" t="s">
        <v>300</v>
      </c>
      <c r="Q213" t="s">
        <v>296</v>
      </c>
      <c r="R213" s="18"/>
    </row>
    <row r="214" spans="1:19" ht="45">
      <c r="A214">
        <v>213</v>
      </c>
      <c r="B214" t="s">
        <v>293</v>
      </c>
      <c r="C214" t="s">
        <v>146</v>
      </c>
      <c r="D214" s="3" t="s">
        <v>171</v>
      </c>
      <c r="E214" t="s">
        <v>148</v>
      </c>
      <c r="F214" s="3" t="s">
        <v>155</v>
      </c>
      <c r="G214" t="s">
        <v>150</v>
      </c>
      <c r="H214" s="15">
        <v>0.78</v>
      </c>
      <c r="I214" s="12">
        <v>510000</v>
      </c>
      <c r="J214" s="22" t="s">
        <v>294</v>
      </c>
      <c r="P214" s="3" t="s">
        <v>301</v>
      </c>
      <c r="Q214" t="s">
        <v>302</v>
      </c>
      <c r="R214" s="18"/>
      <c r="S214" s="3"/>
    </row>
    <row r="215" spans="1:19" ht="45">
      <c r="A215">
        <v>214</v>
      </c>
      <c r="B215" t="s">
        <v>293</v>
      </c>
      <c r="C215" t="s">
        <v>146</v>
      </c>
      <c r="D215" s="3" t="s">
        <v>197</v>
      </c>
      <c r="E215" t="s">
        <v>148</v>
      </c>
      <c r="F215" s="3" t="s">
        <v>149</v>
      </c>
      <c r="G215" t="s">
        <v>156</v>
      </c>
      <c r="H215" s="15">
        <v>0.78</v>
      </c>
      <c r="I215" s="12">
        <v>510000</v>
      </c>
      <c r="J215" s="22" t="s">
        <v>297</v>
      </c>
      <c r="P215" s="3" t="s">
        <v>298</v>
      </c>
      <c r="Q215" t="s">
        <v>302</v>
      </c>
    </row>
    <row r="216" spans="1:19" ht="45">
      <c r="A216">
        <v>215</v>
      </c>
      <c r="B216" t="s">
        <v>293</v>
      </c>
      <c r="C216" t="s">
        <v>146</v>
      </c>
      <c r="D216" s="3" t="s">
        <v>187</v>
      </c>
      <c r="E216" t="s">
        <v>154</v>
      </c>
      <c r="F216" s="3" t="s">
        <v>155</v>
      </c>
      <c r="G216" t="s">
        <v>150</v>
      </c>
      <c r="H216" s="15">
        <v>0.78</v>
      </c>
      <c r="I216" s="12">
        <v>510000</v>
      </c>
      <c r="J216" s="22" t="s">
        <v>299</v>
      </c>
      <c r="P216" s="3" t="s">
        <v>298</v>
      </c>
      <c r="Q216" t="s">
        <v>302</v>
      </c>
    </row>
    <row r="217" spans="1:19" ht="30">
      <c r="A217">
        <v>216</v>
      </c>
      <c r="B217" s="3" t="s">
        <v>303</v>
      </c>
      <c r="C217" t="s">
        <v>146</v>
      </c>
      <c r="D217" s="3" t="s">
        <v>147</v>
      </c>
      <c r="E217" t="s">
        <v>148</v>
      </c>
      <c r="F217" s="3" t="s">
        <v>155</v>
      </c>
      <c r="G217" t="s">
        <v>150</v>
      </c>
      <c r="H217" s="15">
        <v>0.85499999999999998</v>
      </c>
      <c r="I217" s="12">
        <v>620000</v>
      </c>
      <c r="J217" s="3" t="s">
        <v>304</v>
      </c>
      <c r="K217" s="3" t="s">
        <v>305</v>
      </c>
      <c r="L217" s="3"/>
      <c r="M217" s="3"/>
      <c r="N217" s="3"/>
      <c r="O217" s="3"/>
      <c r="P217" s="3" t="s">
        <v>306</v>
      </c>
      <c r="Q217" s="3" t="s">
        <v>307</v>
      </c>
    </row>
    <row r="218" spans="1:19" ht="30">
      <c r="A218">
        <v>217</v>
      </c>
      <c r="B218" s="3" t="s">
        <v>303</v>
      </c>
      <c r="C218" t="s">
        <v>146</v>
      </c>
      <c r="D218" s="3" t="s">
        <v>170</v>
      </c>
      <c r="E218" t="s">
        <v>154</v>
      </c>
      <c r="F218" s="3" t="s">
        <v>155</v>
      </c>
      <c r="G218" t="s">
        <v>156</v>
      </c>
      <c r="H218" s="15">
        <v>0.85499999999999998</v>
      </c>
      <c r="I218" s="12">
        <v>620000</v>
      </c>
      <c r="J218" s="3" t="s">
        <v>304</v>
      </c>
      <c r="K218" s="3" t="s">
        <v>305</v>
      </c>
      <c r="L218" s="3"/>
      <c r="M218" s="3"/>
      <c r="N218" s="3"/>
      <c r="O218" s="3"/>
      <c r="P218" s="3" t="s">
        <v>306</v>
      </c>
      <c r="Q218" s="3" t="s">
        <v>307</v>
      </c>
    </row>
    <row r="219" spans="1:19" ht="30">
      <c r="A219">
        <v>218</v>
      </c>
      <c r="B219" s="3" t="s">
        <v>303</v>
      </c>
      <c r="C219" t="s">
        <v>146</v>
      </c>
      <c r="D219" s="3" t="s">
        <v>171</v>
      </c>
      <c r="E219" t="s">
        <v>154</v>
      </c>
      <c r="F219" s="3" t="s">
        <v>149</v>
      </c>
      <c r="G219" t="s">
        <v>150</v>
      </c>
      <c r="H219" s="15">
        <v>0.85499999999999998</v>
      </c>
      <c r="I219" s="12">
        <v>620000</v>
      </c>
      <c r="J219" s="3" t="s">
        <v>304</v>
      </c>
      <c r="K219" s="3" t="s">
        <v>308</v>
      </c>
      <c r="L219" s="3"/>
      <c r="M219" s="3"/>
      <c r="N219" s="3"/>
      <c r="O219" s="3"/>
      <c r="P219" s="3" t="s">
        <v>309</v>
      </c>
      <c r="Q219" s="3" t="s">
        <v>307</v>
      </c>
    </row>
    <row r="220" spans="1:19" ht="30">
      <c r="A220">
        <v>219</v>
      </c>
      <c r="B220" s="3" t="s">
        <v>303</v>
      </c>
      <c r="C220" t="s">
        <v>146</v>
      </c>
      <c r="D220" s="3" t="s">
        <v>197</v>
      </c>
      <c r="E220" t="s">
        <v>154</v>
      </c>
      <c r="F220" s="3" t="s">
        <v>155</v>
      </c>
      <c r="G220" t="s">
        <v>156</v>
      </c>
      <c r="H220" s="15">
        <v>0.85499999999999998</v>
      </c>
      <c r="I220" s="12">
        <v>620000</v>
      </c>
      <c r="J220" s="3" t="s">
        <v>310</v>
      </c>
      <c r="K220" s="3" t="s">
        <v>305</v>
      </c>
      <c r="L220" s="3"/>
      <c r="M220" s="3"/>
      <c r="N220" s="3"/>
      <c r="O220" s="3"/>
      <c r="P220" s="3" t="s">
        <v>311</v>
      </c>
      <c r="Q220" s="3" t="s">
        <v>307</v>
      </c>
    </row>
    <row r="221" spans="1:19">
      <c r="A221">
        <v>220</v>
      </c>
      <c r="B221" s="3" t="s">
        <v>134</v>
      </c>
      <c r="C221" t="s">
        <v>146</v>
      </c>
      <c r="D221" s="3" t="s">
        <v>147</v>
      </c>
      <c r="E221" t="s">
        <v>148</v>
      </c>
      <c r="F221" s="3" t="s">
        <v>155</v>
      </c>
      <c r="G221" t="s">
        <v>150</v>
      </c>
      <c r="H221" s="15">
        <v>0.85499999999999998</v>
      </c>
      <c r="I221" s="12">
        <v>620000</v>
      </c>
      <c r="J221" s="3"/>
      <c r="K221" s="3"/>
      <c r="L221"/>
      <c r="M221"/>
      <c r="N221"/>
      <c r="O221"/>
      <c r="P221" s="3" t="s">
        <v>312</v>
      </c>
      <c r="Q221" s="3" t="s">
        <v>313</v>
      </c>
    </row>
    <row r="222" spans="1:19" ht="30">
      <c r="A222">
        <v>221</v>
      </c>
      <c r="B222" s="3" t="s">
        <v>134</v>
      </c>
      <c r="C222" t="s">
        <v>146</v>
      </c>
      <c r="D222" s="3" t="s">
        <v>197</v>
      </c>
      <c r="E222" t="s">
        <v>154</v>
      </c>
      <c r="F222" s="3" t="s">
        <v>155</v>
      </c>
      <c r="G222" t="s">
        <v>156</v>
      </c>
      <c r="H222" s="15">
        <v>0.85499999999999998</v>
      </c>
      <c r="I222" s="12">
        <v>620000</v>
      </c>
      <c r="J222" s="3"/>
      <c r="K222" s="3"/>
      <c r="L222"/>
      <c r="M222"/>
      <c r="N222"/>
      <c r="O222"/>
      <c r="P222" s="3" t="s">
        <v>314</v>
      </c>
      <c r="Q222" s="3" t="s">
        <v>313</v>
      </c>
    </row>
    <row r="223" spans="1:19">
      <c r="A223">
        <v>222</v>
      </c>
      <c r="B223" s="3" t="s">
        <v>134</v>
      </c>
      <c r="C223" t="s">
        <v>146</v>
      </c>
      <c r="D223" s="3" t="s">
        <v>171</v>
      </c>
      <c r="E223" t="s">
        <v>148</v>
      </c>
      <c r="F223" s="3" t="s">
        <v>155</v>
      </c>
      <c r="G223" t="s">
        <v>150</v>
      </c>
      <c r="H223" s="15">
        <v>0.85499999999999998</v>
      </c>
      <c r="I223" s="12">
        <v>620000</v>
      </c>
      <c r="J223" s="3"/>
      <c r="K223" s="3"/>
      <c r="L223"/>
      <c r="M223"/>
      <c r="N223"/>
      <c r="O223"/>
      <c r="P223" s="3" t="s">
        <v>312</v>
      </c>
      <c r="Q223" s="3" t="s">
        <v>315</v>
      </c>
    </row>
    <row r="224" spans="1:19" ht="30">
      <c r="A224">
        <v>223</v>
      </c>
      <c r="B224" s="3" t="s">
        <v>134</v>
      </c>
      <c r="C224" t="s">
        <v>146</v>
      </c>
      <c r="D224" s="3" t="s">
        <v>170</v>
      </c>
      <c r="E224" t="s">
        <v>154</v>
      </c>
      <c r="F224" s="3" t="s">
        <v>155</v>
      </c>
      <c r="G224" t="s">
        <v>156</v>
      </c>
      <c r="H224" s="15">
        <v>0.85499999999999998</v>
      </c>
      <c r="I224" s="12">
        <v>620000</v>
      </c>
      <c r="J224" s="3"/>
      <c r="K224" s="3"/>
      <c r="L224"/>
      <c r="M224"/>
      <c r="N224"/>
      <c r="O224"/>
      <c r="P224" s="3" t="s">
        <v>316</v>
      </c>
      <c r="Q224" s="3" t="s">
        <v>315</v>
      </c>
    </row>
    <row r="225" spans="1:17" ht="30">
      <c r="A225">
        <v>224</v>
      </c>
      <c r="B225" s="3" t="s">
        <v>134</v>
      </c>
      <c r="C225" t="s">
        <v>146</v>
      </c>
      <c r="D225" s="3" t="s">
        <v>186</v>
      </c>
      <c r="E225" t="s">
        <v>148</v>
      </c>
      <c r="F225" s="3" t="s">
        <v>155</v>
      </c>
      <c r="G225" t="s">
        <v>150</v>
      </c>
      <c r="H225" s="15">
        <v>0.85499999999999998</v>
      </c>
      <c r="I225" s="12">
        <v>620000</v>
      </c>
      <c r="J225" s="3"/>
      <c r="K225" s="3"/>
      <c r="L225"/>
      <c r="M225"/>
      <c r="N225"/>
      <c r="O225"/>
      <c r="P225" s="3" t="s">
        <v>317</v>
      </c>
      <c r="Q225" s="3" t="s">
        <v>318</v>
      </c>
    </row>
    <row r="226" spans="1:17" ht="30">
      <c r="A226">
        <v>225</v>
      </c>
      <c r="B226" s="3" t="s">
        <v>134</v>
      </c>
      <c r="C226" t="s">
        <v>146</v>
      </c>
      <c r="D226" s="3" t="s">
        <v>187</v>
      </c>
      <c r="E226" t="s">
        <v>154</v>
      </c>
      <c r="F226" s="3" t="s">
        <v>155</v>
      </c>
      <c r="G226" t="s">
        <v>156</v>
      </c>
      <c r="H226" s="15">
        <v>0.85499999999999998</v>
      </c>
      <c r="I226" s="12">
        <v>620000</v>
      </c>
      <c r="J226" s="3"/>
      <c r="K226" s="3"/>
      <c r="L226"/>
      <c r="M226"/>
      <c r="N226"/>
      <c r="O226"/>
      <c r="P226" s="3" t="s">
        <v>319</v>
      </c>
      <c r="Q226" s="3" t="s">
        <v>318</v>
      </c>
    </row>
    <row r="227" spans="1:17">
      <c r="A227">
        <v>226</v>
      </c>
      <c r="B227" s="3" t="s">
        <v>134</v>
      </c>
      <c r="C227" t="s">
        <v>146</v>
      </c>
      <c r="D227" s="3" t="s">
        <v>170</v>
      </c>
      <c r="E227" t="s">
        <v>154</v>
      </c>
      <c r="F227" s="3" t="s">
        <v>149</v>
      </c>
      <c r="G227" t="s">
        <v>320</v>
      </c>
      <c r="H227" s="15">
        <v>0.85499999999999998</v>
      </c>
      <c r="I227" s="12">
        <v>620000</v>
      </c>
      <c r="J227" s="3"/>
      <c r="K227" s="3"/>
      <c r="L227"/>
      <c r="M227"/>
      <c r="N227"/>
      <c r="O227"/>
      <c r="P227" s="3" t="s">
        <v>312</v>
      </c>
      <c r="Q227" s="3" t="s">
        <v>318</v>
      </c>
    </row>
    <row r="228" spans="1:17" ht="30">
      <c r="A228">
        <v>227</v>
      </c>
      <c r="B228" s="3" t="s">
        <v>303</v>
      </c>
      <c r="C228" t="s">
        <v>146</v>
      </c>
      <c r="D228" s="3" t="s">
        <v>171</v>
      </c>
      <c r="E228" t="s">
        <v>154</v>
      </c>
      <c r="F228" s="3" t="s">
        <v>149</v>
      </c>
      <c r="G228" t="s">
        <v>150</v>
      </c>
      <c r="H228" s="15">
        <v>0.85499999999999998</v>
      </c>
      <c r="I228" s="12">
        <v>620000</v>
      </c>
      <c r="J228" s="3" t="s">
        <v>304</v>
      </c>
      <c r="K228" s="3" t="s">
        <v>308</v>
      </c>
      <c r="L228" s="3"/>
      <c r="M228" s="3"/>
      <c r="N228" s="3"/>
      <c r="O228" s="3"/>
      <c r="P228" s="3" t="s">
        <v>306</v>
      </c>
      <c r="Q228" s="3" t="s">
        <v>321</v>
      </c>
    </row>
    <row r="229" spans="1:17" ht="30">
      <c r="A229">
        <v>228</v>
      </c>
      <c r="B229" s="3" t="s">
        <v>303</v>
      </c>
      <c r="C229" t="s">
        <v>146</v>
      </c>
      <c r="D229" s="3" t="s">
        <v>187</v>
      </c>
      <c r="E229" t="s">
        <v>148</v>
      </c>
      <c r="F229" s="3" t="s">
        <v>155</v>
      </c>
      <c r="G229" t="s">
        <v>156</v>
      </c>
      <c r="H229" s="15">
        <v>0.85499999999999998</v>
      </c>
      <c r="I229" s="12">
        <v>620000</v>
      </c>
      <c r="J229" s="3" t="s">
        <v>304</v>
      </c>
      <c r="K229" s="3" t="s">
        <v>308</v>
      </c>
      <c r="L229" s="3"/>
      <c r="M229" s="3"/>
      <c r="N229" s="3"/>
      <c r="O229" s="3"/>
      <c r="P229" s="3" t="s">
        <v>322</v>
      </c>
      <c r="Q229" s="3" t="s">
        <v>321</v>
      </c>
    </row>
    <row r="230" spans="1:17" ht="30">
      <c r="A230">
        <v>229</v>
      </c>
      <c r="B230" s="3" t="s">
        <v>303</v>
      </c>
      <c r="C230" t="s">
        <v>146</v>
      </c>
      <c r="D230" s="3" t="s">
        <v>147</v>
      </c>
      <c r="E230" t="s">
        <v>154</v>
      </c>
      <c r="F230" s="3" t="s">
        <v>149</v>
      </c>
      <c r="G230" t="s">
        <v>156</v>
      </c>
      <c r="H230" s="15">
        <v>0.85499999999999998</v>
      </c>
      <c r="I230" s="12">
        <v>620000</v>
      </c>
      <c r="J230" s="3" t="s">
        <v>304</v>
      </c>
      <c r="K230" s="3" t="s">
        <v>305</v>
      </c>
      <c r="L230" s="3"/>
      <c r="M230" s="3"/>
      <c r="N230" s="3"/>
      <c r="O230" s="3"/>
      <c r="P230" s="3" t="s">
        <v>323</v>
      </c>
      <c r="Q230" s="3" t="s">
        <v>321</v>
      </c>
    </row>
    <row r="231" spans="1:17" ht="30">
      <c r="A231">
        <v>230</v>
      </c>
      <c r="B231" s="3" t="s">
        <v>303</v>
      </c>
      <c r="C231" t="s">
        <v>146</v>
      </c>
      <c r="D231" s="3" t="s">
        <v>170</v>
      </c>
      <c r="E231" t="s">
        <v>154</v>
      </c>
      <c r="F231" s="3" t="s">
        <v>155</v>
      </c>
      <c r="G231" t="s">
        <v>156</v>
      </c>
      <c r="H231" s="15">
        <v>0.85499999999999998</v>
      </c>
      <c r="I231" s="12">
        <v>620000</v>
      </c>
      <c r="J231" s="3" t="s">
        <v>310</v>
      </c>
      <c r="K231" s="3" t="s">
        <v>305</v>
      </c>
      <c r="L231" s="3"/>
      <c r="M231" s="3"/>
      <c r="N231" s="3"/>
      <c r="O231" s="3"/>
      <c r="P231" s="3" t="s">
        <v>324</v>
      </c>
      <c r="Q231" s="3" t="s">
        <v>321</v>
      </c>
    </row>
    <row r="232" spans="1:17" ht="30">
      <c r="A232">
        <v>231</v>
      </c>
      <c r="B232" s="3" t="s">
        <v>303</v>
      </c>
      <c r="C232" t="s">
        <v>146</v>
      </c>
      <c r="D232" s="3" t="s">
        <v>147</v>
      </c>
      <c r="E232" t="s">
        <v>148</v>
      </c>
      <c r="F232" s="3" t="s">
        <v>155</v>
      </c>
      <c r="G232" t="s">
        <v>156</v>
      </c>
      <c r="H232" s="15">
        <v>0.85499999999999998</v>
      </c>
      <c r="I232" s="12">
        <v>620000</v>
      </c>
      <c r="J232" s="3" t="s">
        <v>304</v>
      </c>
      <c r="K232" s="3" t="s">
        <v>308</v>
      </c>
      <c r="L232"/>
      <c r="M232"/>
      <c r="N232"/>
      <c r="O232"/>
      <c r="P232" s="3" t="s">
        <v>306</v>
      </c>
      <c r="Q232" s="3" t="s">
        <v>325</v>
      </c>
    </row>
    <row r="233" spans="1:17" ht="30">
      <c r="A233">
        <v>232</v>
      </c>
      <c r="B233" s="3" t="s">
        <v>303</v>
      </c>
      <c r="C233" t="s">
        <v>146</v>
      </c>
      <c r="D233" s="3" t="s">
        <v>147</v>
      </c>
      <c r="E233" t="s">
        <v>148</v>
      </c>
      <c r="F233" s="3" t="s">
        <v>149</v>
      </c>
      <c r="G233" t="s">
        <v>150</v>
      </c>
      <c r="H233" s="15">
        <v>0.85499999999999998</v>
      </c>
      <c r="I233" s="12">
        <v>620000</v>
      </c>
      <c r="J233" s="3" t="s">
        <v>304</v>
      </c>
      <c r="K233" s="3" t="s">
        <v>308</v>
      </c>
      <c r="L233"/>
      <c r="M233"/>
      <c r="N233"/>
      <c r="O233"/>
      <c r="P233" s="3" t="s">
        <v>326</v>
      </c>
      <c r="Q233" s="3" t="s">
        <v>325</v>
      </c>
    </row>
    <row r="234" spans="1:17" ht="30">
      <c r="A234">
        <v>233</v>
      </c>
      <c r="B234" s="3" t="s">
        <v>303</v>
      </c>
      <c r="C234" t="s">
        <v>146</v>
      </c>
      <c r="D234" s="3" t="s">
        <v>170</v>
      </c>
      <c r="E234" t="s">
        <v>154</v>
      </c>
      <c r="F234" s="3" t="s">
        <v>155</v>
      </c>
      <c r="G234" t="s">
        <v>156</v>
      </c>
      <c r="H234" s="15">
        <v>0.85499999999999998</v>
      </c>
      <c r="I234" s="12">
        <v>620000</v>
      </c>
      <c r="J234" s="3" t="s">
        <v>304</v>
      </c>
      <c r="K234" s="3" t="s">
        <v>305</v>
      </c>
      <c r="L234"/>
      <c r="M234"/>
      <c r="N234"/>
      <c r="O234"/>
      <c r="P234" s="3" t="s">
        <v>327</v>
      </c>
      <c r="Q234" s="3" t="s">
        <v>325</v>
      </c>
    </row>
    <row r="235" spans="1:17" ht="30">
      <c r="A235">
        <v>234</v>
      </c>
      <c r="B235" s="3" t="s">
        <v>303</v>
      </c>
      <c r="C235" t="s">
        <v>146</v>
      </c>
      <c r="D235" s="3" t="s">
        <v>170</v>
      </c>
      <c r="E235" t="s">
        <v>154</v>
      </c>
      <c r="F235" s="3" t="s">
        <v>149</v>
      </c>
      <c r="G235" t="s">
        <v>156</v>
      </c>
      <c r="H235" s="15">
        <v>0.85499999999999998</v>
      </c>
      <c r="I235" s="12">
        <v>620000</v>
      </c>
      <c r="J235" s="3" t="s">
        <v>310</v>
      </c>
      <c r="K235" s="3" t="s">
        <v>308</v>
      </c>
      <c r="L235"/>
      <c r="M235"/>
      <c r="N235"/>
      <c r="O235"/>
      <c r="P235" s="3" t="s">
        <v>328</v>
      </c>
      <c r="Q235" s="3" t="s">
        <v>325</v>
      </c>
    </row>
    <row r="236" spans="1:17" ht="30">
      <c r="A236">
        <v>235</v>
      </c>
      <c r="B236" s="3" t="s">
        <v>303</v>
      </c>
      <c r="C236" t="s">
        <v>146</v>
      </c>
      <c r="D236" s="3" t="s">
        <v>186</v>
      </c>
      <c r="E236" t="s">
        <v>148</v>
      </c>
      <c r="F236" s="3" t="s">
        <v>155</v>
      </c>
      <c r="G236" t="s">
        <v>156</v>
      </c>
      <c r="H236" s="15">
        <v>0.85499999999999998</v>
      </c>
      <c r="I236" s="12">
        <v>1500100</v>
      </c>
      <c r="J236" s="3" t="s">
        <v>304</v>
      </c>
      <c r="K236" s="3" t="s">
        <v>308</v>
      </c>
      <c r="L236"/>
      <c r="M236"/>
      <c r="N236"/>
      <c r="O236"/>
      <c r="P236" s="3" t="s">
        <v>306</v>
      </c>
      <c r="Q236" s="3" t="s">
        <v>329</v>
      </c>
    </row>
    <row r="237" spans="1:17" ht="30">
      <c r="A237">
        <v>236</v>
      </c>
      <c r="B237" s="3" t="s">
        <v>303</v>
      </c>
      <c r="C237" t="s">
        <v>146</v>
      </c>
      <c r="D237" s="3" t="s">
        <v>186</v>
      </c>
      <c r="E237" t="s">
        <v>148</v>
      </c>
      <c r="F237" s="3" t="s">
        <v>149</v>
      </c>
      <c r="G237" t="s">
        <v>150</v>
      </c>
      <c r="H237" s="15">
        <v>0.85499999999999998</v>
      </c>
      <c r="I237" s="12">
        <v>1500100</v>
      </c>
      <c r="J237" s="3" t="s">
        <v>304</v>
      </c>
      <c r="K237" s="3" t="s">
        <v>308</v>
      </c>
      <c r="L237"/>
      <c r="M237"/>
      <c r="N237"/>
      <c r="O237"/>
      <c r="P237" s="3" t="s">
        <v>330</v>
      </c>
      <c r="Q237" s="3" t="s">
        <v>329</v>
      </c>
    </row>
    <row r="238" spans="1:17" ht="30">
      <c r="A238">
        <v>237</v>
      </c>
      <c r="B238" s="3" t="s">
        <v>303</v>
      </c>
      <c r="C238" t="s">
        <v>146</v>
      </c>
      <c r="D238" s="3" t="s">
        <v>186</v>
      </c>
      <c r="E238" t="s">
        <v>154</v>
      </c>
      <c r="F238" s="3" t="s">
        <v>155</v>
      </c>
      <c r="G238" t="s">
        <v>156</v>
      </c>
      <c r="H238" s="15">
        <v>0.85499999999999998</v>
      </c>
      <c r="I238" s="12">
        <v>1500100</v>
      </c>
      <c r="J238" s="3" t="s">
        <v>304</v>
      </c>
      <c r="K238" s="3" t="s">
        <v>305</v>
      </c>
      <c r="L238"/>
      <c r="M238"/>
      <c r="N238"/>
      <c r="O238"/>
      <c r="P238" s="3" t="s">
        <v>331</v>
      </c>
      <c r="Q238" s="3" t="s">
        <v>329</v>
      </c>
    </row>
    <row r="239" spans="1:17" ht="30">
      <c r="A239">
        <v>238</v>
      </c>
      <c r="B239" s="3" t="s">
        <v>303</v>
      </c>
      <c r="C239" t="s">
        <v>146</v>
      </c>
      <c r="D239" s="3" t="s">
        <v>186</v>
      </c>
      <c r="E239" t="s">
        <v>154</v>
      </c>
      <c r="F239" s="3" t="s">
        <v>149</v>
      </c>
      <c r="G239" t="s">
        <v>156</v>
      </c>
      <c r="H239" s="15">
        <v>0.85499999999999998</v>
      </c>
      <c r="I239" s="12">
        <v>1500100</v>
      </c>
      <c r="J239" s="3" t="s">
        <v>310</v>
      </c>
      <c r="K239" s="3" t="s">
        <v>308</v>
      </c>
      <c r="L239"/>
      <c r="M239"/>
      <c r="N239"/>
      <c r="O239"/>
      <c r="P239" s="3" t="s">
        <v>332</v>
      </c>
      <c r="Q239" s="3" t="s">
        <v>329</v>
      </c>
    </row>
    <row r="240" spans="1:17" ht="30">
      <c r="A240">
        <v>239</v>
      </c>
      <c r="B240" s="3" t="s">
        <v>303</v>
      </c>
      <c r="C240" t="s">
        <v>146</v>
      </c>
      <c r="D240" s="3" t="s">
        <v>187</v>
      </c>
      <c r="E240" t="s">
        <v>148</v>
      </c>
      <c r="F240" s="3" t="s">
        <v>155</v>
      </c>
      <c r="G240" t="s">
        <v>156</v>
      </c>
      <c r="H240" s="15">
        <v>0.85499999999999998</v>
      </c>
      <c r="I240" s="12">
        <v>1500100</v>
      </c>
      <c r="J240" s="3" t="s">
        <v>304</v>
      </c>
      <c r="K240" s="3" t="s">
        <v>308</v>
      </c>
      <c r="L240"/>
      <c r="M240"/>
      <c r="N240"/>
      <c r="O240"/>
      <c r="P240" s="3" t="s">
        <v>306</v>
      </c>
      <c r="Q240" s="3" t="s">
        <v>333</v>
      </c>
    </row>
    <row r="241" spans="1:17" ht="30">
      <c r="A241">
        <v>240</v>
      </c>
      <c r="B241" s="3" t="s">
        <v>303</v>
      </c>
      <c r="C241" t="s">
        <v>146</v>
      </c>
      <c r="D241" s="3" t="s">
        <v>187</v>
      </c>
      <c r="E241" t="s">
        <v>148</v>
      </c>
      <c r="F241" s="3" t="s">
        <v>149</v>
      </c>
      <c r="G241" t="s">
        <v>150</v>
      </c>
      <c r="H241" s="15">
        <v>0.85499999999999998</v>
      </c>
      <c r="I241" s="12">
        <v>1500100</v>
      </c>
      <c r="J241" s="3" t="s">
        <v>304</v>
      </c>
      <c r="K241" s="3" t="s">
        <v>308</v>
      </c>
      <c r="L241"/>
      <c r="M241"/>
      <c r="N241"/>
      <c r="O241"/>
      <c r="P241" s="3" t="s">
        <v>334</v>
      </c>
      <c r="Q241" s="3" t="s">
        <v>333</v>
      </c>
    </row>
    <row r="242" spans="1:17" ht="30">
      <c r="A242">
        <v>241</v>
      </c>
      <c r="B242" s="3" t="s">
        <v>303</v>
      </c>
      <c r="C242" t="s">
        <v>146</v>
      </c>
      <c r="D242" s="3" t="s">
        <v>187</v>
      </c>
      <c r="E242" t="s">
        <v>154</v>
      </c>
      <c r="F242" s="3" t="s">
        <v>155</v>
      </c>
      <c r="G242" t="s">
        <v>156</v>
      </c>
      <c r="H242" s="15">
        <v>0.85499999999999998</v>
      </c>
      <c r="I242" s="12">
        <v>1500100</v>
      </c>
      <c r="J242" s="3" t="s">
        <v>304</v>
      </c>
      <c r="K242" s="3" t="s">
        <v>305</v>
      </c>
      <c r="L242"/>
      <c r="M242"/>
      <c r="N242"/>
      <c r="O242"/>
      <c r="P242" s="3" t="s">
        <v>335</v>
      </c>
      <c r="Q242" s="3" t="s">
        <v>333</v>
      </c>
    </row>
    <row r="243" spans="1:17" ht="30">
      <c r="A243">
        <v>242</v>
      </c>
      <c r="B243" s="3" t="s">
        <v>303</v>
      </c>
      <c r="C243" t="s">
        <v>146</v>
      </c>
      <c r="D243" s="3" t="s">
        <v>187</v>
      </c>
      <c r="E243" t="s">
        <v>154</v>
      </c>
      <c r="F243" s="3" t="s">
        <v>149</v>
      </c>
      <c r="G243" t="s">
        <v>156</v>
      </c>
      <c r="H243" s="15">
        <v>0.85499999999999998</v>
      </c>
      <c r="I243" s="12">
        <v>1500100</v>
      </c>
      <c r="J243" s="3" t="s">
        <v>310</v>
      </c>
      <c r="K243" s="3" t="s">
        <v>308</v>
      </c>
      <c r="L243"/>
      <c r="M243"/>
      <c r="N243"/>
      <c r="O243"/>
      <c r="P243" s="3" t="s">
        <v>336</v>
      </c>
      <c r="Q243" s="3" t="s">
        <v>333</v>
      </c>
    </row>
    <row r="244" spans="1:17" ht="30">
      <c r="A244">
        <v>243</v>
      </c>
      <c r="B244" s="3" t="s">
        <v>303</v>
      </c>
      <c r="C244" t="s">
        <v>146</v>
      </c>
      <c r="D244" s="3" t="s">
        <v>197</v>
      </c>
      <c r="E244" t="s">
        <v>148</v>
      </c>
      <c r="F244" s="3" t="s">
        <v>155</v>
      </c>
      <c r="G244" t="s">
        <v>156</v>
      </c>
      <c r="H244" s="15">
        <v>0.82599999999999996</v>
      </c>
      <c r="I244" s="12">
        <v>758000</v>
      </c>
      <c r="J244" s="3" t="s">
        <v>304</v>
      </c>
      <c r="K244" s="3" t="s">
        <v>308</v>
      </c>
      <c r="L244"/>
      <c r="M244"/>
      <c r="N244"/>
      <c r="O244"/>
      <c r="P244" s="3" t="s">
        <v>306</v>
      </c>
      <c r="Q244" s="3" t="s">
        <v>337</v>
      </c>
    </row>
    <row r="245" spans="1:17" ht="30">
      <c r="A245">
        <v>244</v>
      </c>
      <c r="B245" s="3" t="s">
        <v>303</v>
      </c>
      <c r="C245" t="s">
        <v>146</v>
      </c>
      <c r="D245" s="3" t="s">
        <v>197</v>
      </c>
      <c r="E245" t="s">
        <v>148</v>
      </c>
      <c r="F245" s="3" t="s">
        <v>149</v>
      </c>
      <c r="G245" t="s">
        <v>150</v>
      </c>
      <c r="H245" s="15">
        <v>0.82599999999999996</v>
      </c>
      <c r="I245" s="12">
        <v>758000</v>
      </c>
      <c r="J245" s="3" t="s">
        <v>304</v>
      </c>
      <c r="K245" s="3" t="s">
        <v>308</v>
      </c>
      <c r="L245"/>
      <c r="M245"/>
      <c r="N245"/>
      <c r="O245"/>
      <c r="P245" s="3" t="s">
        <v>338</v>
      </c>
      <c r="Q245" s="3" t="s">
        <v>337</v>
      </c>
    </row>
    <row r="246" spans="1:17" ht="30">
      <c r="A246">
        <v>245</v>
      </c>
      <c r="B246" s="3" t="s">
        <v>303</v>
      </c>
      <c r="C246" t="s">
        <v>146</v>
      </c>
      <c r="D246" s="3" t="s">
        <v>197</v>
      </c>
      <c r="E246" t="s">
        <v>154</v>
      </c>
      <c r="F246" s="3" t="s">
        <v>155</v>
      </c>
      <c r="G246" t="s">
        <v>156</v>
      </c>
      <c r="H246" s="15">
        <v>0.82599999999999996</v>
      </c>
      <c r="I246" s="12">
        <v>758000</v>
      </c>
      <c r="J246" s="3" t="s">
        <v>304</v>
      </c>
      <c r="K246" s="3" t="s">
        <v>305</v>
      </c>
      <c r="L246"/>
      <c r="M246"/>
      <c r="N246"/>
      <c r="O246"/>
      <c r="P246" s="3" t="s">
        <v>339</v>
      </c>
      <c r="Q246" s="3" t="s">
        <v>337</v>
      </c>
    </row>
    <row r="247" spans="1:17" ht="30">
      <c r="A247">
        <v>246</v>
      </c>
      <c r="B247" s="3" t="s">
        <v>303</v>
      </c>
      <c r="C247" t="s">
        <v>146</v>
      </c>
      <c r="D247" s="3" t="s">
        <v>197</v>
      </c>
      <c r="E247" t="s">
        <v>154</v>
      </c>
      <c r="F247" s="3" t="s">
        <v>149</v>
      </c>
      <c r="G247" t="s">
        <v>156</v>
      </c>
      <c r="H247" s="15">
        <v>0.82599999999999996</v>
      </c>
      <c r="I247" s="12">
        <v>758000</v>
      </c>
      <c r="J247" s="3" t="s">
        <v>310</v>
      </c>
      <c r="K247" s="3" t="s">
        <v>308</v>
      </c>
      <c r="L247"/>
      <c r="M247"/>
      <c r="N247"/>
      <c r="O247"/>
      <c r="P247" s="3" t="s">
        <v>340</v>
      </c>
      <c r="Q247" s="3" t="s">
        <v>337</v>
      </c>
    </row>
    <row r="248" spans="1:17" ht="30">
      <c r="A248">
        <v>247</v>
      </c>
      <c r="B248" s="3" t="s">
        <v>341</v>
      </c>
      <c r="C248" t="s">
        <v>146</v>
      </c>
      <c r="D248" s="3" t="s">
        <v>147</v>
      </c>
      <c r="E248" t="s">
        <v>148</v>
      </c>
      <c r="F248" s="3" t="s">
        <v>149</v>
      </c>
      <c r="G248" t="s">
        <v>150</v>
      </c>
      <c r="H248" s="15">
        <v>0.82599999999999996</v>
      </c>
      <c r="I248" s="12">
        <v>758000</v>
      </c>
      <c r="J248" s="3" t="s">
        <v>342</v>
      </c>
      <c r="K248" s="3" t="s">
        <v>343</v>
      </c>
      <c r="P248" s="3" t="s">
        <v>344</v>
      </c>
      <c r="Q248" s="3" t="s">
        <v>345</v>
      </c>
    </row>
    <row r="249" spans="1:17" ht="30">
      <c r="A249">
        <v>248</v>
      </c>
      <c r="B249" s="3" t="s">
        <v>341</v>
      </c>
      <c r="C249" t="s">
        <v>146</v>
      </c>
      <c r="D249" s="3" t="s">
        <v>171</v>
      </c>
      <c r="E249" t="s">
        <v>154</v>
      </c>
      <c r="F249" s="3" t="s">
        <v>149</v>
      </c>
      <c r="G249" t="s">
        <v>156</v>
      </c>
      <c r="H249" s="15">
        <v>0.82599999999999996</v>
      </c>
      <c r="I249" s="12">
        <v>758000</v>
      </c>
      <c r="J249" s="3" t="s">
        <v>346</v>
      </c>
      <c r="K249" s="3" t="s">
        <v>343</v>
      </c>
      <c r="P249" s="3" t="s">
        <v>347</v>
      </c>
      <c r="Q249" s="3" t="s">
        <v>345</v>
      </c>
    </row>
    <row r="250" spans="1:17" ht="30">
      <c r="A250">
        <v>249</v>
      </c>
      <c r="B250" s="3" t="s">
        <v>341</v>
      </c>
      <c r="C250" t="s">
        <v>146</v>
      </c>
      <c r="D250" s="3" t="s">
        <v>147</v>
      </c>
      <c r="E250" t="s">
        <v>148</v>
      </c>
      <c r="F250" s="3" t="s">
        <v>155</v>
      </c>
      <c r="G250" t="s">
        <v>150</v>
      </c>
      <c r="H250" s="15">
        <v>0.82599999999999996</v>
      </c>
      <c r="I250" s="12">
        <v>758000</v>
      </c>
      <c r="J250" s="3" t="s">
        <v>342</v>
      </c>
      <c r="K250" s="3" t="s">
        <v>348</v>
      </c>
      <c r="P250" s="3" t="s">
        <v>344</v>
      </c>
      <c r="Q250" s="3" t="s">
        <v>345</v>
      </c>
    </row>
    <row r="251" spans="1:17" ht="30">
      <c r="A251">
        <v>250</v>
      </c>
      <c r="B251" s="3" t="s">
        <v>341</v>
      </c>
      <c r="C251" t="s">
        <v>146</v>
      </c>
      <c r="D251" s="3" t="s">
        <v>147</v>
      </c>
      <c r="E251" t="s">
        <v>148</v>
      </c>
      <c r="F251" s="3" t="s">
        <v>155</v>
      </c>
      <c r="G251" t="s">
        <v>150</v>
      </c>
      <c r="H251" s="15">
        <v>0.82599999999999996</v>
      </c>
      <c r="I251" s="12">
        <v>758000</v>
      </c>
      <c r="J251" s="3" t="s">
        <v>342</v>
      </c>
      <c r="K251" s="3" t="s">
        <v>348</v>
      </c>
      <c r="P251" s="3" t="s">
        <v>344</v>
      </c>
      <c r="Q251" s="3" t="s">
        <v>349</v>
      </c>
    </row>
    <row r="252" spans="1:17" ht="30">
      <c r="A252">
        <v>251</v>
      </c>
      <c r="B252" s="3" t="s">
        <v>341</v>
      </c>
      <c r="C252" t="s">
        <v>146</v>
      </c>
      <c r="D252" s="3" t="s">
        <v>147</v>
      </c>
      <c r="E252" t="s">
        <v>154</v>
      </c>
      <c r="F252" s="3" t="s">
        <v>155</v>
      </c>
      <c r="G252" t="s">
        <v>156</v>
      </c>
      <c r="H252" s="15">
        <v>0.82599999999999996</v>
      </c>
      <c r="I252" s="12">
        <v>758000</v>
      </c>
      <c r="J252" s="3" t="s">
        <v>346</v>
      </c>
      <c r="K252" s="3" t="s">
        <v>348</v>
      </c>
      <c r="P252" s="3" t="s">
        <v>347</v>
      </c>
      <c r="Q252" s="3" t="s">
        <v>350</v>
      </c>
    </row>
    <row r="253" spans="1:17" ht="45">
      <c r="A253">
        <v>252</v>
      </c>
      <c r="B253" s="3" t="s">
        <v>341</v>
      </c>
      <c r="C253" t="s">
        <v>146</v>
      </c>
      <c r="D253" s="3" t="s">
        <v>147</v>
      </c>
      <c r="E253" t="s">
        <v>148</v>
      </c>
      <c r="F253" s="3" t="s">
        <v>155</v>
      </c>
      <c r="G253" t="s">
        <v>150</v>
      </c>
      <c r="H253" s="15">
        <v>0.82599999999999996</v>
      </c>
      <c r="I253" s="12">
        <v>758000</v>
      </c>
      <c r="J253" s="3" t="s">
        <v>342</v>
      </c>
      <c r="K253" s="3" t="s">
        <v>343</v>
      </c>
      <c r="P253" s="3" t="s">
        <v>351</v>
      </c>
      <c r="Q253" s="3" t="s">
        <v>349</v>
      </c>
    </row>
    <row r="254" spans="1:17" ht="30">
      <c r="A254">
        <v>253</v>
      </c>
      <c r="B254" s="3" t="s">
        <v>341</v>
      </c>
      <c r="C254" t="s">
        <v>146</v>
      </c>
      <c r="D254" s="3" t="s">
        <v>170</v>
      </c>
      <c r="E254" t="s">
        <v>148</v>
      </c>
      <c r="F254" s="3" t="s">
        <v>155</v>
      </c>
      <c r="G254" t="s">
        <v>150</v>
      </c>
      <c r="H254" s="15">
        <v>0.82599999999999996</v>
      </c>
      <c r="I254" s="12">
        <v>758000</v>
      </c>
      <c r="J254" s="3" t="s">
        <v>342</v>
      </c>
      <c r="K254" s="3" t="s">
        <v>348</v>
      </c>
      <c r="P254" s="3" t="s">
        <v>344</v>
      </c>
      <c r="Q254" s="3" t="s">
        <v>352</v>
      </c>
    </row>
    <row r="255" spans="1:17" ht="30">
      <c r="A255">
        <v>254</v>
      </c>
      <c r="B255" s="3" t="s">
        <v>341</v>
      </c>
      <c r="C255" t="s">
        <v>146</v>
      </c>
      <c r="D255" s="3" t="s">
        <v>170</v>
      </c>
      <c r="E255" t="s">
        <v>154</v>
      </c>
      <c r="F255" s="3" t="s">
        <v>155</v>
      </c>
      <c r="G255" t="s">
        <v>156</v>
      </c>
      <c r="H255" s="15">
        <v>0.82599999999999996</v>
      </c>
      <c r="I255" s="12">
        <v>758000</v>
      </c>
      <c r="J255" s="3" t="s">
        <v>346</v>
      </c>
      <c r="K255" s="3" t="s">
        <v>348</v>
      </c>
      <c r="P255" s="3" t="s">
        <v>347</v>
      </c>
      <c r="Q255" s="3" t="s">
        <v>353</v>
      </c>
    </row>
    <row r="256" spans="1:17" ht="45">
      <c r="A256">
        <v>255</v>
      </c>
      <c r="B256" s="3" t="s">
        <v>341</v>
      </c>
      <c r="C256" t="s">
        <v>146</v>
      </c>
      <c r="D256" s="3" t="s">
        <v>170</v>
      </c>
      <c r="E256" t="s">
        <v>148</v>
      </c>
      <c r="F256" s="3" t="s">
        <v>155</v>
      </c>
      <c r="G256" t="s">
        <v>150</v>
      </c>
      <c r="H256" s="15">
        <v>0.82599999999999996</v>
      </c>
      <c r="I256" s="12">
        <v>758000</v>
      </c>
      <c r="J256" s="3" t="s">
        <v>342</v>
      </c>
      <c r="K256" s="3" t="s">
        <v>343</v>
      </c>
      <c r="P256" s="3" t="s">
        <v>354</v>
      </c>
      <c r="Q256" s="3" t="s">
        <v>352</v>
      </c>
    </row>
    <row r="257" spans="1:18" ht="30">
      <c r="A257">
        <v>256</v>
      </c>
      <c r="B257" s="3" t="s">
        <v>341</v>
      </c>
      <c r="C257" t="s">
        <v>146</v>
      </c>
      <c r="D257" s="3" t="s">
        <v>171</v>
      </c>
      <c r="E257" t="s">
        <v>148</v>
      </c>
      <c r="F257" s="3" t="s">
        <v>155</v>
      </c>
      <c r="G257" t="s">
        <v>150</v>
      </c>
      <c r="H257" s="15">
        <v>0.82599999999999996</v>
      </c>
      <c r="I257" s="12">
        <v>758000</v>
      </c>
      <c r="J257" s="3" t="s">
        <v>342</v>
      </c>
      <c r="K257" s="3" t="s">
        <v>348</v>
      </c>
      <c r="P257" s="3" t="s">
        <v>344</v>
      </c>
      <c r="Q257" s="3" t="s">
        <v>355</v>
      </c>
    </row>
    <row r="258" spans="1:18" ht="30">
      <c r="A258">
        <v>257</v>
      </c>
      <c r="B258" s="3" t="s">
        <v>341</v>
      </c>
      <c r="C258" t="s">
        <v>146</v>
      </c>
      <c r="D258" s="3" t="s">
        <v>171</v>
      </c>
      <c r="E258" t="s">
        <v>154</v>
      </c>
      <c r="F258" s="3" t="s">
        <v>155</v>
      </c>
      <c r="G258" t="s">
        <v>156</v>
      </c>
      <c r="H258" s="15">
        <v>0.82599999999999996</v>
      </c>
      <c r="I258" s="12">
        <v>758000</v>
      </c>
      <c r="J258" s="3" t="s">
        <v>346</v>
      </c>
      <c r="K258" s="3" t="s">
        <v>348</v>
      </c>
      <c r="P258" s="3" t="s">
        <v>347</v>
      </c>
      <c r="Q258" s="3" t="s">
        <v>356</v>
      </c>
    </row>
    <row r="259" spans="1:18" ht="45">
      <c r="A259">
        <v>258</v>
      </c>
      <c r="B259" s="3" t="s">
        <v>341</v>
      </c>
      <c r="C259" t="s">
        <v>146</v>
      </c>
      <c r="D259" s="3" t="s">
        <v>171</v>
      </c>
      <c r="E259" t="s">
        <v>148</v>
      </c>
      <c r="F259" s="3" t="s">
        <v>155</v>
      </c>
      <c r="G259" t="s">
        <v>150</v>
      </c>
      <c r="H259" s="15">
        <v>0.82599999999999996</v>
      </c>
      <c r="I259" s="12">
        <v>758000</v>
      </c>
      <c r="J259" s="3" t="s">
        <v>342</v>
      </c>
      <c r="K259" s="3" t="s">
        <v>343</v>
      </c>
      <c r="P259" s="3" t="s">
        <v>357</v>
      </c>
      <c r="Q259" s="3" t="s">
        <v>355</v>
      </c>
    </row>
    <row r="260" spans="1:18" ht="30">
      <c r="A260">
        <v>259</v>
      </c>
      <c r="B260" s="3" t="s">
        <v>341</v>
      </c>
      <c r="C260" t="s">
        <v>146</v>
      </c>
      <c r="D260" s="3" t="s">
        <v>186</v>
      </c>
      <c r="E260" t="s">
        <v>148</v>
      </c>
      <c r="F260" s="3" t="s">
        <v>155</v>
      </c>
      <c r="G260" t="s">
        <v>150</v>
      </c>
      <c r="H260" s="15">
        <v>0.82599999999999996</v>
      </c>
      <c r="I260" s="12">
        <v>758000</v>
      </c>
      <c r="J260" s="3" t="s">
        <v>342</v>
      </c>
      <c r="K260" s="3" t="s">
        <v>348</v>
      </c>
      <c r="P260" s="3" t="s">
        <v>344</v>
      </c>
      <c r="Q260" s="3" t="s">
        <v>358</v>
      </c>
    </row>
    <row r="261" spans="1:18" ht="30">
      <c r="A261">
        <v>260</v>
      </c>
      <c r="B261" s="3" t="s">
        <v>341</v>
      </c>
      <c r="C261" t="s">
        <v>146</v>
      </c>
      <c r="D261" s="3" t="s">
        <v>187</v>
      </c>
      <c r="E261" t="s">
        <v>154</v>
      </c>
      <c r="F261" s="3" t="s">
        <v>155</v>
      </c>
      <c r="G261" t="s">
        <v>156</v>
      </c>
      <c r="H261" s="15">
        <v>0.82599999999999996</v>
      </c>
      <c r="I261" s="12">
        <v>758000</v>
      </c>
      <c r="J261" s="3" t="s">
        <v>346</v>
      </c>
      <c r="K261" s="3" t="s">
        <v>348</v>
      </c>
      <c r="P261" s="3" t="s">
        <v>347</v>
      </c>
      <c r="Q261" s="3" t="s">
        <v>359</v>
      </c>
    </row>
    <row r="262" spans="1:18" ht="45">
      <c r="A262">
        <v>261</v>
      </c>
      <c r="B262" s="3" t="s">
        <v>341</v>
      </c>
      <c r="C262" t="s">
        <v>146</v>
      </c>
      <c r="D262" s="3" t="s">
        <v>197</v>
      </c>
      <c r="E262" t="s">
        <v>148</v>
      </c>
      <c r="F262" s="3" t="s">
        <v>155</v>
      </c>
      <c r="G262" t="s">
        <v>150</v>
      </c>
      <c r="H262" s="15">
        <v>0.82599999999999996</v>
      </c>
      <c r="I262" s="12">
        <v>758000</v>
      </c>
      <c r="J262" s="3" t="s">
        <v>342</v>
      </c>
      <c r="K262" s="3" t="s">
        <v>343</v>
      </c>
      <c r="P262" s="3" t="s">
        <v>360</v>
      </c>
      <c r="Q262" s="3" t="s">
        <v>361</v>
      </c>
    </row>
    <row r="263" spans="1:18" ht="30">
      <c r="A263">
        <v>262</v>
      </c>
      <c r="B263" s="3" t="s">
        <v>341</v>
      </c>
      <c r="C263" t="s">
        <v>146</v>
      </c>
      <c r="D263" s="3" t="s">
        <v>197</v>
      </c>
      <c r="E263" t="s">
        <v>148</v>
      </c>
      <c r="F263" s="3" t="s">
        <v>149</v>
      </c>
      <c r="G263" t="s">
        <v>150</v>
      </c>
      <c r="H263" s="15">
        <v>0.82599999999999996</v>
      </c>
      <c r="I263" s="12">
        <v>758000</v>
      </c>
      <c r="J263" s="3" t="s">
        <v>342</v>
      </c>
      <c r="K263" s="3" t="s">
        <v>343</v>
      </c>
      <c r="P263" s="3" t="s">
        <v>344</v>
      </c>
      <c r="Q263" s="3" t="s">
        <v>362</v>
      </c>
    </row>
    <row r="264" spans="1:18" ht="30">
      <c r="A264">
        <v>263</v>
      </c>
      <c r="B264" s="3" t="s">
        <v>341</v>
      </c>
      <c r="C264" t="s">
        <v>146</v>
      </c>
      <c r="D264" s="3" t="s">
        <v>197</v>
      </c>
      <c r="E264" t="s">
        <v>154</v>
      </c>
      <c r="F264" s="3" t="s">
        <v>149</v>
      </c>
      <c r="G264" t="s">
        <v>156</v>
      </c>
      <c r="H264" s="15">
        <v>0.82599999999999996</v>
      </c>
      <c r="I264" s="12">
        <v>758000</v>
      </c>
      <c r="J264" s="3" t="s">
        <v>346</v>
      </c>
      <c r="K264" s="3" t="s">
        <v>343</v>
      </c>
      <c r="P264" s="3" t="s">
        <v>347</v>
      </c>
      <c r="Q264" s="3" t="s">
        <v>362</v>
      </c>
    </row>
    <row r="265" spans="1:18" ht="30">
      <c r="A265">
        <v>264</v>
      </c>
      <c r="B265" s="3" t="s">
        <v>341</v>
      </c>
      <c r="C265" t="s">
        <v>146</v>
      </c>
      <c r="D265" s="3" t="s">
        <v>197</v>
      </c>
      <c r="E265" t="s">
        <v>148</v>
      </c>
      <c r="F265" s="3" t="s">
        <v>155</v>
      </c>
      <c r="G265" t="s">
        <v>150</v>
      </c>
      <c r="H265" s="15">
        <v>0.82599999999999996</v>
      </c>
      <c r="I265" s="12">
        <v>758000</v>
      </c>
      <c r="J265" s="3" t="s">
        <v>342</v>
      </c>
      <c r="K265" s="3" t="s">
        <v>348</v>
      </c>
      <c r="P265" s="3" t="s">
        <v>344</v>
      </c>
      <c r="Q265" s="3" t="s">
        <v>362</v>
      </c>
    </row>
    <row r="266" spans="1:18">
      <c r="A266">
        <v>265</v>
      </c>
      <c r="B266" s="3" t="s">
        <v>363</v>
      </c>
      <c r="C266" t="s">
        <v>146</v>
      </c>
      <c r="D266" s="3" t="s">
        <v>147</v>
      </c>
      <c r="E266" t="s">
        <v>154</v>
      </c>
      <c r="F266" s="3" t="s">
        <v>149</v>
      </c>
      <c r="G266" t="s">
        <v>156</v>
      </c>
      <c r="H266" s="15">
        <v>0.82599999999999996</v>
      </c>
      <c r="I266" s="12">
        <v>99990</v>
      </c>
      <c r="P266" s="3" t="s">
        <v>364</v>
      </c>
      <c r="Q266" s="3" t="s">
        <v>365</v>
      </c>
    </row>
    <row r="267" spans="1:18">
      <c r="A267">
        <v>266</v>
      </c>
      <c r="B267" s="3" t="s">
        <v>363</v>
      </c>
      <c r="C267" t="s">
        <v>146</v>
      </c>
      <c r="D267" s="3" t="s">
        <v>170</v>
      </c>
      <c r="E267" t="s">
        <v>148</v>
      </c>
      <c r="F267" s="3" t="s">
        <v>155</v>
      </c>
      <c r="G267" t="s">
        <v>150</v>
      </c>
      <c r="H267" s="15">
        <v>0.82599999999999996</v>
      </c>
      <c r="I267" s="12">
        <v>758000</v>
      </c>
      <c r="P267" s="3" t="s">
        <v>366</v>
      </c>
      <c r="Q267" s="3" t="s">
        <v>365</v>
      </c>
    </row>
    <row r="268" spans="1:18">
      <c r="A268">
        <v>267</v>
      </c>
      <c r="B268" s="3" t="s">
        <v>363</v>
      </c>
      <c r="C268" t="s">
        <v>146</v>
      </c>
      <c r="D268" s="3" t="s">
        <v>171</v>
      </c>
      <c r="E268" t="s">
        <v>154</v>
      </c>
      <c r="F268" s="3" t="s">
        <v>149</v>
      </c>
      <c r="G268" t="s">
        <v>156</v>
      </c>
      <c r="H268" s="15">
        <v>0.82599999999999996</v>
      </c>
      <c r="I268" s="12">
        <v>49990</v>
      </c>
      <c r="P268" s="3" t="s">
        <v>364</v>
      </c>
      <c r="Q268" s="3" t="s">
        <v>367</v>
      </c>
    </row>
    <row r="269" spans="1:18">
      <c r="A269">
        <v>268</v>
      </c>
      <c r="B269" s="3" t="s">
        <v>363</v>
      </c>
      <c r="C269" t="s">
        <v>146</v>
      </c>
      <c r="D269" s="3" t="s">
        <v>187</v>
      </c>
      <c r="E269" t="s">
        <v>148</v>
      </c>
      <c r="F269" s="3" t="s">
        <v>155</v>
      </c>
      <c r="G269" t="s">
        <v>150</v>
      </c>
      <c r="H269" s="15">
        <v>0.82599999999999996</v>
      </c>
      <c r="I269" s="12">
        <v>758000</v>
      </c>
      <c r="P269" s="3" t="s">
        <v>366</v>
      </c>
      <c r="Q269" s="3" t="s">
        <v>367</v>
      </c>
    </row>
    <row r="270" spans="1:18">
      <c r="A270">
        <v>269</v>
      </c>
      <c r="B270" s="3" t="s">
        <v>368</v>
      </c>
      <c r="C270" t="s">
        <v>146</v>
      </c>
      <c r="D270" s="3" t="s">
        <v>147</v>
      </c>
      <c r="E270" t="s">
        <v>154</v>
      </c>
      <c r="F270" s="3" t="s">
        <v>149</v>
      </c>
      <c r="G270" t="s">
        <v>156</v>
      </c>
      <c r="H270" s="15">
        <v>0.82599999999999996</v>
      </c>
      <c r="I270" s="12">
        <v>49990</v>
      </c>
      <c r="P270" s="3" t="s">
        <v>369</v>
      </c>
      <c r="Q270" s="3" t="s">
        <v>370</v>
      </c>
      <c r="R270" t="s">
        <v>371</v>
      </c>
    </row>
    <row r="271" spans="1:18">
      <c r="A271">
        <v>270</v>
      </c>
      <c r="B271" s="3" t="s">
        <v>368</v>
      </c>
      <c r="C271" t="s">
        <v>146</v>
      </c>
      <c r="D271" s="3" t="s">
        <v>186</v>
      </c>
      <c r="E271" t="s">
        <v>148</v>
      </c>
      <c r="F271" s="3" t="s">
        <v>155</v>
      </c>
      <c r="G271" t="s">
        <v>150</v>
      </c>
      <c r="H271" s="15">
        <v>0.82599999999999996</v>
      </c>
      <c r="I271" s="12">
        <v>758000</v>
      </c>
      <c r="P271" s="3" t="s">
        <v>369</v>
      </c>
      <c r="Q271" s="3" t="s">
        <v>370</v>
      </c>
    </row>
    <row r="272" spans="1:18">
      <c r="A272">
        <v>271</v>
      </c>
      <c r="B272" s="3" t="s">
        <v>368</v>
      </c>
      <c r="C272" t="s">
        <v>146</v>
      </c>
      <c r="D272" s="3" t="s">
        <v>187</v>
      </c>
      <c r="E272" t="s">
        <v>154</v>
      </c>
      <c r="F272" s="3" t="s">
        <v>155</v>
      </c>
      <c r="G272" t="s">
        <v>150</v>
      </c>
      <c r="H272" s="15">
        <v>0.82599999999999996</v>
      </c>
      <c r="I272" s="12">
        <v>49990</v>
      </c>
      <c r="P272" s="3" t="s">
        <v>369</v>
      </c>
      <c r="Q272" s="3" t="s">
        <v>370</v>
      </c>
    </row>
    <row r="273" spans="1:17">
      <c r="A273">
        <v>272</v>
      </c>
      <c r="B273" s="3" t="s">
        <v>372</v>
      </c>
      <c r="C273" t="s">
        <v>146</v>
      </c>
      <c r="D273" s="3" t="s">
        <v>170</v>
      </c>
      <c r="E273" t="s">
        <v>148</v>
      </c>
      <c r="F273" s="3" t="s">
        <v>155</v>
      </c>
      <c r="G273" t="s">
        <v>150</v>
      </c>
      <c r="H273" s="15">
        <v>0.82599999999999996</v>
      </c>
      <c r="I273" s="12">
        <v>758000</v>
      </c>
      <c r="P273" s="3" t="s">
        <v>373</v>
      </c>
      <c r="Q273" s="3" t="s">
        <v>374</v>
      </c>
    </row>
    <row r="274" spans="1:17">
      <c r="A274">
        <v>273</v>
      </c>
      <c r="B274" s="3" t="s">
        <v>372</v>
      </c>
      <c r="C274" t="s">
        <v>146</v>
      </c>
      <c r="D274" s="3" t="s">
        <v>171</v>
      </c>
      <c r="E274" t="s">
        <v>148</v>
      </c>
      <c r="F274" s="3" t="s">
        <v>155</v>
      </c>
      <c r="G274" t="s">
        <v>150</v>
      </c>
      <c r="H274" s="15">
        <v>0.95199999999999996</v>
      </c>
      <c r="I274" s="12">
        <v>758000</v>
      </c>
      <c r="P274" s="3" t="s">
        <v>375</v>
      </c>
      <c r="Q274" s="3" t="s">
        <v>374</v>
      </c>
    </row>
    <row r="275" spans="1:17">
      <c r="A275">
        <v>274</v>
      </c>
      <c r="B275" s="3" t="s">
        <v>372</v>
      </c>
      <c r="C275" t="s">
        <v>146</v>
      </c>
      <c r="D275" s="3" t="s">
        <v>147</v>
      </c>
      <c r="E275" t="s">
        <v>154</v>
      </c>
      <c r="F275" s="3" t="s">
        <v>149</v>
      </c>
      <c r="G275" t="s">
        <v>150</v>
      </c>
      <c r="H275" s="15">
        <v>0.82599999999999996</v>
      </c>
      <c r="I275" s="12">
        <v>758000</v>
      </c>
      <c r="P275" s="3" t="s">
        <v>373</v>
      </c>
      <c r="Q275" s="3" t="s">
        <v>376</v>
      </c>
    </row>
    <row r="276" spans="1:17">
      <c r="A276">
        <v>275</v>
      </c>
      <c r="B276" s="3" t="s">
        <v>372</v>
      </c>
      <c r="C276" t="s">
        <v>146</v>
      </c>
      <c r="D276" s="3" t="s">
        <v>186</v>
      </c>
      <c r="E276" t="s">
        <v>154</v>
      </c>
      <c r="F276" s="3" t="s">
        <v>149</v>
      </c>
      <c r="G276" t="s">
        <v>150</v>
      </c>
      <c r="H276" s="15">
        <v>0.93700000000000006</v>
      </c>
      <c r="I276" s="12">
        <v>758000</v>
      </c>
      <c r="P276" s="3" t="s">
        <v>375</v>
      </c>
      <c r="Q276" s="3" t="s">
        <v>376</v>
      </c>
    </row>
    <row r="277" spans="1:17">
      <c r="A277">
        <v>276</v>
      </c>
      <c r="B277" s="3" t="s">
        <v>372</v>
      </c>
      <c r="C277" t="s">
        <v>146</v>
      </c>
      <c r="D277" s="3" t="s">
        <v>170</v>
      </c>
      <c r="E277" t="s">
        <v>154</v>
      </c>
      <c r="F277" s="3" t="s">
        <v>155</v>
      </c>
      <c r="G277" t="s">
        <v>156</v>
      </c>
      <c r="H277" s="15">
        <v>0.78400000000000003</v>
      </c>
      <c r="I277" s="12">
        <v>758000</v>
      </c>
      <c r="P277" s="3" t="s">
        <v>373</v>
      </c>
      <c r="Q277" s="3" t="s">
        <v>377</v>
      </c>
    </row>
    <row r="278" spans="1:17">
      <c r="A278">
        <v>277</v>
      </c>
      <c r="B278" s="3" t="s">
        <v>372</v>
      </c>
      <c r="C278" t="s">
        <v>146</v>
      </c>
      <c r="D278" s="3" t="s">
        <v>147</v>
      </c>
      <c r="E278" t="s">
        <v>148</v>
      </c>
      <c r="F278" s="3" t="s">
        <v>155</v>
      </c>
      <c r="G278" t="s">
        <v>156</v>
      </c>
      <c r="H278" s="15">
        <v>0.82599999999999996</v>
      </c>
      <c r="I278" s="12">
        <v>758000</v>
      </c>
      <c r="P278" s="3" t="s">
        <v>375</v>
      </c>
      <c r="Q278" s="3" t="s">
        <v>377</v>
      </c>
    </row>
    <row r="279" spans="1:17">
      <c r="A279">
        <v>278</v>
      </c>
      <c r="B279" s="3" t="s">
        <v>372</v>
      </c>
      <c r="C279" t="s">
        <v>146</v>
      </c>
      <c r="D279" s="3" t="s">
        <v>171</v>
      </c>
      <c r="E279" t="s">
        <v>148</v>
      </c>
      <c r="F279" s="3" t="s">
        <v>149</v>
      </c>
      <c r="G279" t="s">
        <v>156</v>
      </c>
      <c r="H279" s="15">
        <v>0.78400000000000003</v>
      </c>
      <c r="I279" s="12">
        <v>758000</v>
      </c>
      <c r="P279" s="3" t="s">
        <v>373</v>
      </c>
      <c r="Q279" s="3" t="s">
        <v>378</v>
      </c>
    </row>
    <row r="280" spans="1:17">
      <c r="A280">
        <v>279</v>
      </c>
      <c r="B280" s="3" t="s">
        <v>372</v>
      </c>
      <c r="C280" t="s">
        <v>146</v>
      </c>
      <c r="D280" s="3" t="s">
        <v>186</v>
      </c>
      <c r="E280" t="s">
        <v>148</v>
      </c>
      <c r="F280" s="3" t="s">
        <v>155</v>
      </c>
      <c r="G280" t="s">
        <v>156</v>
      </c>
      <c r="H280" s="15">
        <v>0.88800000000000001</v>
      </c>
      <c r="I280" s="12">
        <v>758000</v>
      </c>
      <c r="P280" s="3" t="s">
        <v>375</v>
      </c>
      <c r="Q280" s="3" t="s">
        <v>378</v>
      </c>
    </row>
    <row r="281" spans="1:17">
      <c r="A281">
        <v>280</v>
      </c>
      <c r="B281" s="3" t="s">
        <v>372</v>
      </c>
      <c r="C281" t="s">
        <v>146</v>
      </c>
      <c r="D281" s="3" t="s">
        <v>171</v>
      </c>
      <c r="E281" t="s">
        <v>154</v>
      </c>
      <c r="F281" s="3" t="s">
        <v>149</v>
      </c>
      <c r="G281" t="s">
        <v>156</v>
      </c>
      <c r="H281" s="15">
        <v>0.78400000000000003</v>
      </c>
      <c r="I281" s="12">
        <v>758000</v>
      </c>
      <c r="P281" s="3" t="s">
        <v>373</v>
      </c>
      <c r="Q281" s="3" t="s">
        <v>379</v>
      </c>
    </row>
    <row r="282" spans="1:17">
      <c r="A282">
        <v>281</v>
      </c>
      <c r="B282" s="3" t="s">
        <v>372</v>
      </c>
      <c r="C282" t="s">
        <v>146</v>
      </c>
      <c r="D282" s="3" t="s">
        <v>186</v>
      </c>
      <c r="E282" t="s">
        <v>154</v>
      </c>
      <c r="F282" s="3" t="s">
        <v>155</v>
      </c>
      <c r="G282" t="s">
        <v>156</v>
      </c>
      <c r="H282" s="15">
        <v>0.84199999999999997</v>
      </c>
      <c r="I282" s="12">
        <v>758000</v>
      </c>
      <c r="P282" s="3" t="s">
        <v>375</v>
      </c>
      <c r="Q282" s="3" t="s">
        <v>379</v>
      </c>
    </row>
    <row r="283" spans="1:17">
      <c r="A283">
        <v>282</v>
      </c>
      <c r="B283" s="3" t="s">
        <v>372</v>
      </c>
      <c r="C283" t="s">
        <v>146</v>
      </c>
      <c r="D283" s="3" t="s">
        <v>187</v>
      </c>
      <c r="E283" t="s">
        <v>148</v>
      </c>
      <c r="F283" s="3" t="s">
        <v>149</v>
      </c>
      <c r="G283" t="s">
        <v>150</v>
      </c>
      <c r="H283" s="15">
        <v>0.78400000000000003</v>
      </c>
      <c r="I283" s="12">
        <v>758000</v>
      </c>
      <c r="P283" s="3" t="s">
        <v>373</v>
      </c>
      <c r="Q283" s="3" t="s">
        <v>380</v>
      </c>
    </row>
    <row r="284" spans="1:17">
      <c r="A284">
        <v>283</v>
      </c>
      <c r="B284" s="3" t="s">
        <v>372</v>
      </c>
      <c r="C284" t="s">
        <v>146</v>
      </c>
      <c r="D284" s="3" t="s">
        <v>187</v>
      </c>
      <c r="E284" t="s">
        <v>154</v>
      </c>
      <c r="F284" s="3" t="s">
        <v>155</v>
      </c>
      <c r="G284" t="s">
        <v>156</v>
      </c>
      <c r="H284" s="15">
        <v>0.88800000000000001</v>
      </c>
      <c r="I284" s="12">
        <v>758000</v>
      </c>
      <c r="P284" s="3" t="s">
        <v>375</v>
      </c>
      <c r="Q284" s="3" t="s">
        <v>380</v>
      </c>
    </row>
    <row r="285" spans="1:17">
      <c r="A285">
        <v>284</v>
      </c>
      <c r="B285" s="3" t="s">
        <v>372</v>
      </c>
      <c r="C285" t="s">
        <v>146</v>
      </c>
      <c r="D285" s="3" t="s">
        <v>197</v>
      </c>
      <c r="E285" t="s">
        <v>148</v>
      </c>
      <c r="F285" s="3" t="s">
        <v>149</v>
      </c>
      <c r="G285" t="s">
        <v>150</v>
      </c>
      <c r="H285" s="15">
        <v>0.78400000000000003</v>
      </c>
      <c r="I285" s="12">
        <v>758000</v>
      </c>
      <c r="P285" s="3" t="s">
        <v>373</v>
      </c>
      <c r="Q285" s="3" t="s">
        <v>381</v>
      </c>
    </row>
    <row r="286" spans="1:17">
      <c r="A286">
        <v>285</v>
      </c>
      <c r="B286" s="3" t="s">
        <v>372</v>
      </c>
      <c r="C286" t="s">
        <v>146</v>
      </c>
      <c r="D286" s="3" t="s">
        <v>197</v>
      </c>
      <c r="E286" t="s">
        <v>154</v>
      </c>
      <c r="F286" s="3" t="s">
        <v>155</v>
      </c>
      <c r="G286" t="s">
        <v>150</v>
      </c>
      <c r="H286" s="15">
        <v>0.88800000000000001</v>
      </c>
      <c r="I286" s="12">
        <v>758000</v>
      </c>
      <c r="P286" s="3" t="s">
        <v>375</v>
      </c>
      <c r="Q286" s="3" t="s">
        <v>381</v>
      </c>
    </row>
    <row r="287" spans="1:17">
      <c r="A287">
        <v>286</v>
      </c>
      <c r="B287" s="3" t="s">
        <v>372</v>
      </c>
      <c r="C287" t="s">
        <v>146</v>
      </c>
      <c r="D287" s="3" t="s">
        <v>197</v>
      </c>
      <c r="E287" t="s">
        <v>148</v>
      </c>
      <c r="F287" s="3" t="s">
        <v>149</v>
      </c>
      <c r="G287" t="s">
        <v>156</v>
      </c>
      <c r="H287" s="15">
        <v>0.628</v>
      </c>
      <c r="I287" s="12">
        <v>758000</v>
      </c>
      <c r="P287" s="3" t="s">
        <v>373</v>
      </c>
      <c r="Q287" s="3" t="s">
        <v>382</v>
      </c>
    </row>
    <row r="288" spans="1:17">
      <c r="A288">
        <v>287</v>
      </c>
      <c r="B288" s="3" t="s">
        <v>372</v>
      </c>
      <c r="C288" t="s">
        <v>146</v>
      </c>
      <c r="D288" s="3" t="s">
        <v>197</v>
      </c>
      <c r="E288" t="s">
        <v>154</v>
      </c>
      <c r="F288" s="3" t="s">
        <v>155</v>
      </c>
      <c r="G288" t="s">
        <v>156</v>
      </c>
      <c r="H288" s="15">
        <v>0.76400000000000001</v>
      </c>
      <c r="I288" s="12">
        <v>758000</v>
      </c>
      <c r="P288" s="3" t="s">
        <v>375</v>
      </c>
      <c r="Q288" s="3" t="s">
        <v>382</v>
      </c>
    </row>
    <row r="289" spans="1:17" ht="30">
      <c r="A289">
        <v>288</v>
      </c>
      <c r="B289" s="3" t="s">
        <v>383</v>
      </c>
      <c r="C289" t="s">
        <v>146</v>
      </c>
      <c r="D289" s="3" t="s">
        <v>147</v>
      </c>
      <c r="E289" t="s">
        <v>148</v>
      </c>
      <c r="F289" s="3" t="s">
        <v>149</v>
      </c>
      <c r="G289" t="s">
        <v>156</v>
      </c>
      <c r="H289" s="15">
        <v>0.9</v>
      </c>
      <c r="I289" s="12">
        <v>758000</v>
      </c>
      <c r="J289" s="22" t="s">
        <v>384</v>
      </c>
      <c r="P289" s="3" t="s">
        <v>385</v>
      </c>
      <c r="Q289" s="3" t="s">
        <v>386</v>
      </c>
    </row>
    <row r="290" spans="1:17" ht="30">
      <c r="A290">
        <v>289</v>
      </c>
      <c r="B290" s="3" t="s">
        <v>383</v>
      </c>
      <c r="C290" t="s">
        <v>146</v>
      </c>
      <c r="D290" s="3" t="s">
        <v>147</v>
      </c>
      <c r="E290" t="s">
        <v>148</v>
      </c>
      <c r="F290" s="3" t="s">
        <v>149</v>
      </c>
      <c r="G290" t="s">
        <v>156</v>
      </c>
      <c r="H290" s="15">
        <v>0.875</v>
      </c>
      <c r="I290" s="12">
        <v>758000</v>
      </c>
      <c r="J290" s="22" t="s">
        <v>387</v>
      </c>
      <c r="P290" s="3" t="s">
        <v>388</v>
      </c>
      <c r="Q290" s="3" t="s">
        <v>386</v>
      </c>
    </row>
    <row r="291" spans="1:17" ht="30">
      <c r="A291">
        <v>290</v>
      </c>
      <c r="B291" s="3" t="s">
        <v>383</v>
      </c>
      <c r="C291" t="s">
        <v>146</v>
      </c>
      <c r="D291" s="3" t="s">
        <v>171</v>
      </c>
      <c r="E291" t="s">
        <v>154</v>
      </c>
      <c r="F291" s="3" t="s">
        <v>155</v>
      </c>
      <c r="G291" t="s">
        <v>156</v>
      </c>
      <c r="H291" s="15">
        <v>0.91</v>
      </c>
      <c r="I291" s="12">
        <v>758000</v>
      </c>
      <c r="J291" s="22" t="s">
        <v>384</v>
      </c>
      <c r="P291" s="3" t="s">
        <v>389</v>
      </c>
      <c r="Q291" s="3" t="s">
        <v>386</v>
      </c>
    </row>
    <row r="292" spans="1:17" ht="30">
      <c r="A292">
        <v>291</v>
      </c>
      <c r="B292" s="3" t="s">
        <v>383</v>
      </c>
      <c r="C292" t="s">
        <v>146</v>
      </c>
      <c r="D292" s="3" t="s">
        <v>187</v>
      </c>
      <c r="E292" t="s">
        <v>148</v>
      </c>
      <c r="F292" s="3" t="s">
        <v>155</v>
      </c>
      <c r="G292" t="s">
        <v>150</v>
      </c>
      <c r="H292" s="15">
        <v>0.92</v>
      </c>
      <c r="I292" s="12">
        <v>758000</v>
      </c>
      <c r="J292" s="22" t="s">
        <v>390</v>
      </c>
      <c r="P292" s="3" t="s">
        <v>391</v>
      </c>
      <c r="Q292" s="3" t="s">
        <v>386</v>
      </c>
    </row>
    <row r="293" spans="1:17" ht="30">
      <c r="A293">
        <v>292</v>
      </c>
      <c r="B293" s="3" t="s">
        <v>383</v>
      </c>
      <c r="C293" t="s">
        <v>146</v>
      </c>
      <c r="D293" s="3" t="s">
        <v>170</v>
      </c>
      <c r="E293" t="s">
        <v>148</v>
      </c>
      <c r="F293" s="3" t="s">
        <v>149</v>
      </c>
      <c r="G293" t="s">
        <v>156</v>
      </c>
      <c r="H293" s="15">
        <v>0.91</v>
      </c>
      <c r="I293" s="12">
        <v>758000</v>
      </c>
      <c r="J293" s="22" t="s">
        <v>392</v>
      </c>
      <c r="P293" s="3" t="s">
        <v>385</v>
      </c>
      <c r="Q293" s="3" t="s">
        <v>393</v>
      </c>
    </row>
    <row r="294" spans="1:17" ht="30">
      <c r="A294">
        <v>293</v>
      </c>
      <c r="B294" s="3" t="s">
        <v>383</v>
      </c>
      <c r="C294" t="s">
        <v>146</v>
      </c>
      <c r="D294" s="3" t="s">
        <v>186</v>
      </c>
      <c r="E294" t="s">
        <v>154</v>
      </c>
      <c r="F294" s="3" t="s">
        <v>155</v>
      </c>
      <c r="G294" t="s">
        <v>156</v>
      </c>
      <c r="H294" s="15">
        <v>0.92</v>
      </c>
      <c r="I294" s="12">
        <v>758000</v>
      </c>
      <c r="J294" s="22" t="s">
        <v>384</v>
      </c>
      <c r="P294" s="3" t="s">
        <v>388</v>
      </c>
      <c r="Q294" s="3" t="s">
        <v>393</v>
      </c>
    </row>
    <row r="295" spans="1:17" ht="30">
      <c r="A295">
        <v>294</v>
      </c>
      <c r="B295" s="3" t="s">
        <v>383</v>
      </c>
      <c r="C295" t="s">
        <v>146</v>
      </c>
      <c r="D295" s="3" t="s">
        <v>147</v>
      </c>
      <c r="E295" t="s">
        <v>148</v>
      </c>
      <c r="F295" s="3" t="s">
        <v>149</v>
      </c>
      <c r="G295" t="s">
        <v>156</v>
      </c>
      <c r="H295" s="15">
        <v>0.75800000000000001</v>
      </c>
      <c r="I295" s="12">
        <v>758000</v>
      </c>
      <c r="J295" s="22" t="s">
        <v>394</v>
      </c>
      <c r="P295" s="3" t="s">
        <v>395</v>
      </c>
      <c r="Q295" s="3" t="s">
        <v>393</v>
      </c>
    </row>
    <row r="296" spans="1:17" ht="30">
      <c r="A296">
        <v>295</v>
      </c>
      <c r="B296" s="3" t="s">
        <v>383</v>
      </c>
      <c r="C296" t="s">
        <v>146</v>
      </c>
      <c r="D296" s="3" t="s">
        <v>197</v>
      </c>
      <c r="E296" t="s">
        <v>148</v>
      </c>
      <c r="F296" s="3" t="s">
        <v>155</v>
      </c>
      <c r="G296" t="s">
        <v>150</v>
      </c>
      <c r="H296" s="15">
        <v>0.93</v>
      </c>
      <c r="I296" s="12">
        <v>758000</v>
      </c>
      <c r="J296" s="22" t="s">
        <v>390</v>
      </c>
      <c r="P296" s="3" t="s">
        <v>396</v>
      </c>
      <c r="Q296" s="3" t="s">
        <v>393</v>
      </c>
    </row>
    <row r="297" spans="1:17" ht="30">
      <c r="A297">
        <v>296</v>
      </c>
      <c r="B297" s="3" t="s">
        <v>383</v>
      </c>
      <c r="C297" t="s">
        <v>146</v>
      </c>
      <c r="D297" s="3" t="s">
        <v>186</v>
      </c>
      <c r="E297" t="s">
        <v>148</v>
      </c>
      <c r="F297" s="3" t="s">
        <v>149</v>
      </c>
      <c r="G297" t="s">
        <v>150</v>
      </c>
      <c r="H297" s="15">
        <v>0.72499999999999998</v>
      </c>
      <c r="I297" s="12">
        <v>500000</v>
      </c>
      <c r="J297" s="22" t="s">
        <v>397</v>
      </c>
      <c r="K297" s="22" t="s">
        <v>398</v>
      </c>
      <c r="P297" s="3" t="s">
        <v>385</v>
      </c>
      <c r="Q297" s="3" t="s">
        <v>399</v>
      </c>
    </row>
    <row r="298" spans="1:17" ht="30">
      <c r="A298">
        <v>297</v>
      </c>
      <c r="B298" s="3" t="s">
        <v>383</v>
      </c>
      <c r="C298" t="s">
        <v>146</v>
      </c>
      <c r="D298" s="3" t="s">
        <v>187</v>
      </c>
      <c r="E298" t="s">
        <v>154</v>
      </c>
      <c r="F298" s="3" t="s">
        <v>155</v>
      </c>
      <c r="G298" t="s">
        <v>156</v>
      </c>
      <c r="H298" s="15">
        <v>0.72499999999999998</v>
      </c>
      <c r="I298" s="12">
        <v>500000</v>
      </c>
      <c r="J298" s="22" t="s">
        <v>397</v>
      </c>
      <c r="K298" s="22" t="s">
        <v>398</v>
      </c>
      <c r="P298" s="3" t="s">
        <v>388</v>
      </c>
      <c r="Q298" s="3" t="s">
        <v>399</v>
      </c>
    </row>
    <row r="299" spans="1:17" ht="30">
      <c r="A299">
        <v>298</v>
      </c>
      <c r="B299" s="3" t="s">
        <v>383</v>
      </c>
      <c r="C299" t="s">
        <v>146</v>
      </c>
      <c r="D299" s="3" t="s">
        <v>147</v>
      </c>
      <c r="E299" t="s">
        <v>148</v>
      </c>
      <c r="F299" s="3" t="s">
        <v>155</v>
      </c>
      <c r="G299" t="s">
        <v>150</v>
      </c>
      <c r="H299" s="15">
        <v>0.76900000000000002</v>
      </c>
      <c r="I299" s="12">
        <v>500000</v>
      </c>
      <c r="J299" s="22" t="s">
        <v>397</v>
      </c>
      <c r="K299" s="22" t="s">
        <v>398</v>
      </c>
      <c r="P299" s="3" t="s">
        <v>388</v>
      </c>
      <c r="Q299" s="3" t="s">
        <v>399</v>
      </c>
    </row>
    <row r="300" spans="1:17" ht="30">
      <c r="A300">
        <v>299</v>
      </c>
      <c r="B300" s="3" t="s">
        <v>383</v>
      </c>
      <c r="C300" t="s">
        <v>146</v>
      </c>
      <c r="D300" s="3" t="s">
        <v>186</v>
      </c>
      <c r="E300" t="s">
        <v>154</v>
      </c>
      <c r="F300" s="3" t="s">
        <v>155</v>
      </c>
      <c r="G300" t="s">
        <v>150</v>
      </c>
      <c r="H300" s="15">
        <v>0.72499999999999998</v>
      </c>
      <c r="I300" s="12">
        <v>500000</v>
      </c>
      <c r="J300" s="22" t="s">
        <v>400</v>
      </c>
      <c r="K300" s="22" t="s">
        <v>398</v>
      </c>
      <c r="P300" s="3" t="s">
        <v>388</v>
      </c>
      <c r="Q300" s="3" t="s">
        <v>399</v>
      </c>
    </row>
    <row r="301" spans="1:17" ht="30">
      <c r="A301">
        <v>300</v>
      </c>
      <c r="B301" s="3" t="s">
        <v>383</v>
      </c>
      <c r="C301" t="s">
        <v>146</v>
      </c>
      <c r="D301" s="3" t="s">
        <v>186</v>
      </c>
      <c r="E301" t="s">
        <v>148</v>
      </c>
      <c r="F301" s="3" t="s">
        <v>149</v>
      </c>
      <c r="G301" t="s">
        <v>150</v>
      </c>
      <c r="H301" s="15">
        <v>0.72499999999999998</v>
      </c>
      <c r="I301" s="12">
        <v>500000</v>
      </c>
      <c r="J301" s="22" t="s">
        <v>397</v>
      </c>
      <c r="K301" s="22" t="s">
        <v>401</v>
      </c>
      <c r="P301" s="3" t="s">
        <v>402</v>
      </c>
      <c r="Q301" s="3" t="s">
        <v>399</v>
      </c>
    </row>
    <row r="302" spans="1:17" ht="30">
      <c r="A302">
        <v>301</v>
      </c>
      <c r="B302" s="3" t="s">
        <v>383</v>
      </c>
      <c r="C302" t="s">
        <v>146</v>
      </c>
      <c r="D302" s="3" t="s">
        <v>186</v>
      </c>
      <c r="E302" t="s">
        <v>148</v>
      </c>
      <c r="F302" s="3" t="s">
        <v>155</v>
      </c>
      <c r="G302" t="s">
        <v>150</v>
      </c>
      <c r="H302" s="15">
        <v>0.72499999999999998</v>
      </c>
      <c r="I302" s="12">
        <v>500000</v>
      </c>
      <c r="J302" s="22" t="s">
        <v>390</v>
      </c>
      <c r="K302" s="22" t="s">
        <v>398</v>
      </c>
      <c r="P302" s="3" t="s">
        <v>403</v>
      </c>
      <c r="Q302" s="3" t="s">
        <v>399</v>
      </c>
    </row>
    <row r="303" spans="1:17" ht="30">
      <c r="A303">
        <v>302</v>
      </c>
      <c r="B303" s="3" t="s">
        <v>383</v>
      </c>
      <c r="C303" t="s">
        <v>146</v>
      </c>
      <c r="D303" s="3" t="s">
        <v>187</v>
      </c>
      <c r="E303" t="s">
        <v>148</v>
      </c>
      <c r="F303" s="3" t="s">
        <v>149</v>
      </c>
      <c r="G303" t="s">
        <v>150</v>
      </c>
      <c r="H303" s="15">
        <v>0.72499999999999998</v>
      </c>
      <c r="I303" s="12">
        <v>500000</v>
      </c>
      <c r="J303" s="22" t="s">
        <v>390</v>
      </c>
      <c r="K303" s="22" t="s">
        <v>404</v>
      </c>
      <c r="P303" s="3" t="s">
        <v>388</v>
      </c>
      <c r="Q303" s="3" t="s">
        <v>405</v>
      </c>
    </row>
    <row r="304" spans="1:17" ht="30">
      <c r="A304">
        <v>303</v>
      </c>
      <c r="B304" s="3" t="s">
        <v>383</v>
      </c>
      <c r="C304" t="s">
        <v>146</v>
      </c>
      <c r="D304" s="3" t="s">
        <v>197</v>
      </c>
      <c r="E304" t="s">
        <v>148</v>
      </c>
      <c r="F304" s="3" t="s">
        <v>155</v>
      </c>
      <c r="G304" t="s">
        <v>150</v>
      </c>
      <c r="H304" s="15">
        <v>0.72499999999999998</v>
      </c>
      <c r="I304" s="12">
        <v>500000</v>
      </c>
      <c r="J304" s="22" t="s">
        <v>397</v>
      </c>
      <c r="K304" s="22" t="s">
        <v>406</v>
      </c>
      <c r="P304" s="3" t="s">
        <v>407</v>
      </c>
      <c r="Q304" s="3" t="s">
        <v>405</v>
      </c>
    </row>
    <row r="305" spans="1:17" ht="30">
      <c r="A305">
        <v>304</v>
      </c>
      <c r="B305" s="3" t="s">
        <v>383</v>
      </c>
      <c r="C305" t="s">
        <v>408</v>
      </c>
      <c r="D305" s="3" t="s">
        <v>409</v>
      </c>
      <c r="E305" t="s">
        <v>148</v>
      </c>
      <c r="F305" s="3" t="s">
        <v>149</v>
      </c>
      <c r="G305" t="s">
        <v>150</v>
      </c>
      <c r="H305" s="15">
        <v>0.72499999999999998</v>
      </c>
      <c r="I305" s="12">
        <v>500000</v>
      </c>
      <c r="J305" s="22" t="s">
        <v>397</v>
      </c>
      <c r="K305" s="22" t="s">
        <v>406</v>
      </c>
      <c r="P305" s="3" t="s">
        <v>385</v>
      </c>
      <c r="Q305" s="3" t="s">
        <v>410</v>
      </c>
    </row>
    <row r="306" spans="1:17" ht="30">
      <c r="A306">
        <v>305</v>
      </c>
      <c r="B306" s="3" t="s">
        <v>383</v>
      </c>
      <c r="C306" t="s">
        <v>408</v>
      </c>
      <c r="D306" s="3" t="s">
        <v>409</v>
      </c>
      <c r="E306" t="s">
        <v>148</v>
      </c>
      <c r="F306" s="3" t="s">
        <v>155</v>
      </c>
      <c r="G306" t="s">
        <v>150</v>
      </c>
      <c r="H306" s="15">
        <v>0.72499999999999998</v>
      </c>
      <c r="I306" s="12">
        <v>500000</v>
      </c>
      <c r="J306" s="22" t="s">
        <v>411</v>
      </c>
      <c r="K306" s="22" t="s">
        <v>406</v>
      </c>
      <c r="P306" s="3" t="s">
        <v>388</v>
      </c>
      <c r="Q306" s="3" t="s">
        <v>410</v>
      </c>
    </row>
    <row r="307" spans="1:17" ht="30">
      <c r="A307">
        <v>306</v>
      </c>
      <c r="B307" s="3" t="s">
        <v>383</v>
      </c>
      <c r="C307" t="s">
        <v>146</v>
      </c>
      <c r="D307" s="3" t="s">
        <v>197</v>
      </c>
      <c r="E307" t="s">
        <v>148</v>
      </c>
      <c r="F307" s="3" t="s">
        <v>155</v>
      </c>
      <c r="G307" t="s">
        <v>150</v>
      </c>
      <c r="H307" s="15">
        <v>0.72499999999999998</v>
      </c>
      <c r="I307" s="12">
        <v>500000</v>
      </c>
      <c r="J307" s="22" t="s">
        <v>397</v>
      </c>
      <c r="K307" s="22" t="s">
        <v>406</v>
      </c>
      <c r="L307" s="23" t="s">
        <v>412</v>
      </c>
      <c r="P307" s="3" t="s">
        <v>385</v>
      </c>
      <c r="Q307" s="3" t="s">
        <v>413</v>
      </c>
    </row>
    <row r="308" spans="1:17" ht="30">
      <c r="A308">
        <v>307</v>
      </c>
      <c r="B308" s="3" t="s">
        <v>383</v>
      </c>
      <c r="C308" t="s">
        <v>146</v>
      </c>
      <c r="D308" s="3" t="s">
        <v>187</v>
      </c>
      <c r="E308" t="s">
        <v>148</v>
      </c>
      <c r="F308" s="3" t="s">
        <v>149</v>
      </c>
      <c r="G308" t="s">
        <v>150</v>
      </c>
      <c r="H308" s="15">
        <v>0.72499999999999998</v>
      </c>
      <c r="I308" s="12">
        <v>500000</v>
      </c>
      <c r="J308" s="22" t="s">
        <v>397</v>
      </c>
      <c r="K308" s="22" t="s">
        <v>406</v>
      </c>
      <c r="L308" s="23" t="s">
        <v>414</v>
      </c>
      <c r="P308" s="3" t="s">
        <v>388</v>
      </c>
      <c r="Q308" s="3" t="s">
        <v>413</v>
      </c>
    </row>
    <row r="309" spans="1:17" ht="30">
      <c r="A309">
        <v>308</v>
      </c>
      <c r="B309" s="3" t="s">
        <v>383</v>
      </c>
      <c r="C309" t="s">
        <v>146</v>
      </c>
      <c r="D309" s="3" t="s">
        <v>197</v>
      </c>
      <c r="E309" t="s">
        <v>148</v>
      </c>
      <c r="F309" s="3" t="s">
        <v>155</v>
      </c>
      <c r="G309" t="s">
        <v>150</v>
      </c>
      <c r="H309" s="15">
        <v>0.72499999999999998</v>
      </c>
      <c r="I309" s="12">
        <v>500000</v>
      </c>
      <c r="J309" s="22" t="s">
        <v>390</v>
      </c>
      <c r="K309" s="22" t="s">
        <v>404</v>
      </c>
      <c r="L309" s="23" t="s">
        <v>412</v>
      </c>
      <c r="P309" s="3" t="s">
        <v>415</v>
      </c>
      <c r="Q309" s="3" t="s">
        <v>413</v>
      </c>
    </row>
    <row r="310" spans="1:17" ht="45">
      <c r="A310">
        <v>309</v>
      </c>
      <c r="B310" s="3" t="s">
        <v>416</v>
      </c>
      <c r="C310" t="s">
        <v>146</v>
      </c>
      <c r="D310" s="3" t="s">
        <v>147</v>
      </c>
      <c r="E310" t="s">
        <v>148</v>
      </c>
      <c r="F310" s="3" t="s">
        <v>155</v>
      </c>
      <c r="G310" t="s">
        <v>150</v>
      </c>
      <c r="H310" s="15">
        <v>0.76900000000000002</v>
      </c>
      <c r="I310" s="12">
        <v>500000</v>
      </c>
      <c r="J310" s="22" t="s">
        <v>304</v>
      </c>
      <c r="K310" s="23" t="s">
        <v>305</v>
      </c>
      <c r="L310" s="23" t="s">
        <v>417</v>
      </c>
      <c r="M310" s="23" t="s">
        <v>418</v>
      </c>
      <c r="N310" s="23" t="s">
        <v>419</v>
      </c>
      <c r="O310" s="23"/>
      <c r="P310" s="3" t="s">
        <v>420</v>
      </c>
      <c r="Q310" s="3" t="s">
        <v>421</v>
      </c>
    </row>
    <row r="311" spans="1:17" ht="45">
      <c r="A311">
        <v>310</v>
      </c>
      <c r="B311" s="3" t="s">
        <v>416</v>
      </c>
      <c r="C311" t="s">
        <v>146</v>
      </c>
      <c r="D311" s="3" t="s">
        <v>170</v>
      </c>
      <c r="E311" t="s">
        <v>148</v>
      </c>
      <c r="F311" s="3" t="s">
        <v>155</v>
      </c>
      <c r="G311" t="s">
        <v>150</v>
      </c>
      <c r="H311" s="15">
        <v>0.76900000000000002</v>
      </c>
      <c r="I311" s="12">
        <v>500000</v>
      </c>
      <c r="J311" s="22" t="s">
        <v>304</v>
      </c>
      <c r="K311" s="23" t="s">
        <v>305</v>
      </c>
      <c r="L311" s="23" t="s">
        <v>422</v>
      </c>
      <c r="M311" s="23" t="s">
        <v>423</v>
      </c>
      <c r="N311" s="23" t="s">
        <v>419</v>
      </c>
      <c r="O311" s="23"/>
      <c r="P311" s="3" t="s">
        <v>424</v>
      </c>
      <c r="Q311" s="3" t="s">
        <v>421</v>
      </c>
    </row>
    <row r="312" spans="1:17" ht="45">
      <c r="A312">
        <v>311</v>
      </c>
      <c r="B312" s="3" t="s">
        <v>416</v>
      </c>
      <c r="C312" t="s">
        <v>146</v>
      </c>
      <c r="D312" s="3" t="s">
        <v>170</v>
      </c>
      <c r="E312" t="s">
        <v>148</v>
      </c>
      <c r="F312" s="3" t="s">
        <v>155</v>
      </c>
      <c r="G312" t="s">
        <v>150</v>
      </c>
      <c r="H312" s="15">
        <v>0.76900000000000002</v>
      </c>
      <c r="I312" s="12">
        <v>500000</v>
      </c>
      <c r="J312" s="22" t="s">
        <v>304</v>
      </c>
      <c r="K312" s="23" t="s">
        <v>305</v>
      </c>
      <c r="L312" s="23" t="s">
        <v>425</v>
      </c>
      <c r="M312" s="23" t="s">
        <v>423</v>
      </c>
      <c r="N312" s="23" t="s">
        <v>426</v>
      </c>
      <c r="O312" s="23"/>
      <c r="P312" s="3" t="s">
        <v>424</v>
      </c>
      <c r="Q312" s="3" t="s">
        <v>421</v>
      </c>
    </row>
    <row r="313" spans="1:17" ht="45">
      <c r="A313">
        <v>312</v>
      </c>
      <c r="B313" s="3" t="s">
        <v>416</v>
      </c>
      <c r="C313" t="s">
        <v>146</v>
      </c>
      <c r="D313" s="3" t="s">
        <v>147</v>
      </c>
      <c r="E313" t="s">
        <v>154</v>
      </c>
      <c r="F313" s="3" t="s">
        <v>155</v>
      </c>
      <c r="G313" t="s">
        <v>156</v>
      </c>
      <c r="H313" s="15">
        <v>0.76900000000000002</v>
      </c>
      <c r="I313" s="12">
        <v>500000</v>
      </c>
      <c r="J313" s="22" t="s">
        <v>304</v>
      </c>
      <c r="K313" s="23" t="s">
        <v>305</v>
      </c>
      <c r="L313" s="23" t="s">
        <v>427</v>
      </c>
      <c r="M313" s="23" t="s">
        <v>418</v>
      </c>
      <c r="N313" s="23" t="s">
        <v>419</v>
      </c>
      <c r="O313" s="23"/>
      <c r="P313" s="3" t="s">
        <v>428</v>
      </c>
      <c r="Q313" s="3" t="s">
        <v>421</v>
      </c>
    </row>
    <row r="314" spans="1:17" ht="45">
      <c r="A314">
        <v>313</v>
      </c>
      <c r="B314" s="3" t="s">
        <v>416</v>
      </c>
      <c r="C314" t="s">
        <v>146</v>
      </c>
      <c r="D314" s="3" t="s">
        <v>171</v>
      </c>
      <c r="E314" t="s">
        <v>148</v>
      </c>
      <c r="F314" s="3" t="s">
        <v>155</v>
      </c>
      <c r="G314" t="s">
        <v>150</v>
      </c>
      <c r="H314" s="15">
        <v>0.76900000000000002</v>
      </c>
      <c r="I314" s="12">
        <v>500000</v>
      </c>
      <c r="J314" s="22" t="s">
        <v>304</v>
      </c>
      <c r="K314" s="23" t="s">
        <v>305</v>
      </c>
      <c r="L314" s="23" t="s">
        <v>417</v>
      </c>
      <c r="M314" s="23" t="s">
        <v>418</v>
      </c>
      <c r="N314" s="23" t="s">
        <v>419</v>
      </c>
      <c r="O314" s="23"/>
      <c r="P314" s="3" t="s">
        <v>420</v>
      </c>
      <c r="Q314" s="3" t="s">
        <v>429</v>
      </c>
    </row>
    <row r="315" spans="1:17" ht="45">
      <c r="A315">
        <v>314</v>
      </c>
      <c r="B315" s="3" t="s">
        <v>416</v>
      </c>
      <c r="C315" t="s">
        <v>146</v>
      </c>
      <c r="D315" s="3" t="s">
        <v>186</v>
      </c>
      <c r="E315" t="s">
        <v>148</v>
      </c>
      <c r="F315" s="3" t="s">
        <v>155</v>
      </c>
      <c r="G315" t="s">
        <v>150</v>
      </c>
      <c r="H315" s="15">
        <v>0.76900000000000002</v>
      </c>
      <c r="I315" s="12">
        <v>500000</v>
      </c>
      <c r="J315" s="22" t="s">
        <v>304</v>
      </c>
      <c r="K315" s="23" t="s">
        <v>305</v>
      </c>
      <c r="L315" s="23" t="s">
        <v>422</v>
      </c>
      <c r="M315" s="23" t="s">
        <v>423</v>
      </c>
      <c r="N315" s="23" t="s">
        <v>419</v>
      </c>
      <c r="O315" s="23"/>
      <c r="P315" s="3" t="s">
        <v>420</v>
      </c>
      <c r="Q315" s="3" t="s">
        <v>429</v>
      </c>
    </row>
    <row r="316" spans="1:17" ht="45">
      <c r="A316">
        <v>315</v>
      </c>
      <c r="B316" s="3" t="s">
        <v>416</v>
      </c>
      <c r="C316" t="s">
        <v>146</v>
      </c>
      <c r="D316" s="3" t="s">
        <v>187</v>
      </c>
      <c r="E316" t="s">
        <v>148</v>
      </c>
      <c r="F316" s="3" t="s">
        <v>155</v>
      </c>
      <c r="G316" t="s">
        <v>150</v>
      </c>
      <c r="H316" s="15">
        <v>0.76900000000000002</v>
      </c>
      <c r="I316" s="12">
        <v>500000</v>
      </c>
      <c r="J316" s="22" t="s">
        <v>304</v>
      </c>
      <c r="K316" s="23" t="s">
        <v>305</v>
      </c>
      <c r="L316" s="23" t="s">
        <v>425</v>
      </c>
      <c r="M316" s="23" t="s">
        <v>423</v>
      </c>
      <c r="N316" s="23" t="s">
        <v>426</v>
      </c>
      <c r="O316" s="23"/>
      <c r="P316" s="3" t="s">
        <v>420</v>
      </c>
      <c r="Q316" s="3" t="s">
        <v>429</v>
      </c>
    </row>
    <row r="317" spans="1:17" ht="45">
      <c r="A317">
        <v>316</v>
      </c>
      <c r="B317" s="3" t="s">
        <v>416</v>
      </c>
      <c r="C317" t="s">
        <v>146</v>
      </c>
      <c r="D317" s="3" t="s">
        <v>197</v>
      </c>
      <c r="E317" t="s">
        <v>154</v>
      </c>
      <c r="F317" s="3" t="s">
        <v>155</v>
      </c>
      <c r="G317" t="s">
        <v>156</v>
      </c>
      <c r="H317" s="15">
        <v>0.76900000000000002</v>
      </c>
      <c r="I317" s="12">
        <v>500000</v>
      </c>
      <c r="J317" s="22" t="s">
        <v>304</v>
      </c>
      <c r="K317" s="23" t="s">
        <v>305</v>
      </c>
      <c r="L317" s="23" t="s">
        <v>427</v>
      </c>
      <c r="M317" s="23" t="s">
        <v>418</v>
      </c>
      <c r="N317" s="23" t="s">
        <v>419</v>
      </c>
      <c r="O317" s="23"/>
      <c r="P317" s="3" t="s">
        <v>430</v>
      </c>
      <c r="Q317" s="3" t="s">
        <v>429</v>
      </c>
    </row>
    <row r="318" spans="1:17" ht="30">
      <c r="A318">
        <v>317</v>
      </c>
      <c r="B318" s="3" t="s">
        <v>416</v>
      </c>
      <c r="C318" t="s">
        <v>146</v>
      </c>
      <c r="D318" s="3" t="s">
        <v>147</v>
      </c>
      <c r="E318" t="s">
        <v>148</v>
      </c>
      <c r="F318" s="3" t="s">
        <v>155</v>
      </c>
      <c r="G318" t="s">
        <v>150</v>
      </c>
      <c r="H318" s="15">
        <v>0.76900000000000002</v>
      </c>
      <c r="I318" s="12">
        <v>500000</v>
      </c>
      <c r="J318" s="22" t="s">
        <v>304</v>
      </c>
      <c r="K318" s="23" t="s">
        <v>305</v>
      </c>
      <c r="L318" s="23" t="s">
        <v>427</v>
      </c>
      <c r="M318" s="23" t="s">
        <v>431</v>
      </c>
      <c r="N318" s="23"/>
      <c r="O318" s="23"/>
      <c r="P318" s="3" t="s">
        <v>420</v>
      </c>
      <c r="Q318" s="3" t="s">
        <v>432</v>
      </c>
    </row>
    <row r="319" spans="1:17" ht="30">
      <c r="A319">
        <v>318</v>
      </c>
      <c r="B319" s="3" t="s">
        <v>416</v>
      </c>
      <c r="C319" t="s">
        <v>146</v>
      </c>
      <c r="D319" s="3" t="s">
        <v>170</v>
      </c>
      <c r="E319" t="s">
        <v>148</v>
      </c>
      <c r="F319" s="3" t="s">
        <v>155</v>
      </c>
      <c r="G319" t="s">
        <v>150</v>
      </c>
      <c r="H319" s="15">
        <v>0.76900000000000002</v>
      </c>
      <c r="I319" s="12">
        <v>500000</v>
      </c>
      <c r="J319" s="22" t="s">
        <v>304</v>
      </c>
      <c r="K319" s="23" t="s">
        <v>305</v>
      </c>
      <c r="L319" s="23" t="s">
        <v>433</v>
      </c>
      <c r="M319" s="23" t="s">
        <v>423</v>
      </c>
      <c r="N319" s="23"/>
      <c r="O319" s="23"/>
      <c r="P319" s="3" t="s">
        <v>424</v>
      </c>
      <c r="Q319" s="3" t="s">
        <v>432</v>
      </c>
    </row>
    <row r="320" spans="1:17" ht="30">
      <c r="A320">
        <v>319</v>
      </c>
      <c r="B320" s="3" t="s">
        <v>416</v>
      </c>
      <c r="C320" t="s">
        <v>146</v>
      </c>
      <c r="D320" s="3" t="s">
        <v>147</v>
      </c>
      <c r="E320" t="s">
        <v>154</v>
      </c>
      <c r="F320" s="3" t="s">
        <v>155</v>
      </c>
      <c r="G320" t="s">
        <v>156</v>
      </c>
      <c r="H320" s="15">
        <v>0.76900000000000002</v>
      </c>
      <c r="I320" s="12">
        <v>500000</v>
      </c>
      <c r="J320" s="22" t="s">
        <v>304</v>
      </c>
      <c r="K320" s="23" t="s">
        <v>305</v>
      </c>
      <c r="L320" s="23" t="s">
        <v>417</v>
      </c>
      <c r="M320" s="23" t="s">
        <v>418</v>
      </c>
      <c r="N320" s="23"/>
      <c r="O320" s="23"/>
      <c r="P320" s="3" t="s">
        <v>434</v>
      </c>
      <c r="Q320" s="3" t="s">
        <v>432</v>
      </c>
    </row>
    <row r="321" spans="1:17" ht="45">
      <c r="A321">
        <v>320</v>
      </c>
      <c r="B321" s="3" t="s">
        <v>416</v>
      </c>
      <c r="C321" t="s">
        <v>146</v>
      </c>
      <c r="D321" s="3" t="s">
        <v>171</v>
      </c>
      <c r="E321" t="s">
        <v>148</v>
      </c>
      <c r="F321" s="3" t="s">
        <v>155</v>
      </c>
      <c r="G321" t="s">
        <v>150</v>
      </c>
      <c r="H321" s="15">
        <v>0.76900000000000002</v>
      </c>
      <c r="I321" s="12">
        <v>500000</v>
      </c>
      <c r="J321" s="22" t="s">
        <v>304</v>
      </c>
      <c r="K321" s="23" t="s">
        <v>305</v>
      </c>
      <c r="L321" s="23" t="s">
        <v>427</v>
      </c>
      <c r="M321" s="23" t="s">
        <v>418</v>
      </c>
      <c r="N321" s="23" t="s">
        <v>435</v>
      </c>
      <c r="O321" s="23"/>
      <c r="P321" s="3" t="s">
        <v>420</v>
      </c>
      <c r="Q321" s="3" t="s">
        <v>436</v>
      </c>
    </row>
    <row r="322" spans="1:17" ht="45">
      <c r="A322">
        <v>321</v>
      </c>
      <c r="B322" s="3" t="s">
        <v>416</v>
      </c>
      <c r="C322" t="s">
        <v>146</v>
      </c>
      <c r="D322" s="3" t="s">
        <v>187</v>
      </c>
      <c r="E322" t="s">
        <v>148</v>
      </c>
      <c r="F322" s="3" t="s">
        <v>155</v>
      </c>
      <c r="G322" t="s">
        <v>150</v>
      </c>
      <c r="H322" s="15">
        <v>0.76900000000000002</v>
      </c>
      <c r="I322" s="12">
        <v>500000</v>
      </c>
      <c r="J322" s="22" t="s">
        <v>304</v>
      </c>
      <c r="K322" s="23" t="s">
        <v>305</v>
      </c>
      <c r="L322" s="23" t="s">
        <v>433</v>
      </c>
      <c r="M322" s="23" t="s">
        <v>423</v>
      </c>
      <c r="N322" s="23" t="s">
        <v>435</v>
      </c>
      <c r="O322" s="23"/>
      <c r="P322" s="3" t="s">
        <v>424</v>
      </c>
      <c r="Q322" s="3" t="s">
        <v>436</v>
      </c>
    </row>
    <row r="323" spans="1:17" ht="45">
      <c r="A323">
        <v>322</v>
      </c>
      <c r="B323" s="3" t="s">
        <v>416</v>
      </c>
      <c r="C323" t="s">
        <v>146</v>
      </c>
      <c r="D323" s="3" t="s">
        <v>186</v>
      </c>
      <c r="E323" t="s">
        <v>154</v>
      </c>
      <c r="F323" s="3" t="s">
        <v>155</v>
      </c>
      <c r="G323" t="s">
        <v>156</v>
      </c>
      <c r="H323" s="15">
        <v>0.76900000000000002</v>
      </c>
      <c r="I323" s="12">
        <v>500000</v>
      </c>
      <c r="J323" s="22" t="s">
        <v>304</v>
      </c>
      <c r="K323" s="23" t="s">
        <v>305</v>
      </c>
      <c r="L323" s="23" t="s">
        <v>417</v>
      </c>
      <c r="M323" s="23" t="s">
        <v>418</v>
      </c>
      <c r="N323" s="23" t="s">
        <v>435</v>
      </c>
      <c r="O323" s="23"/>
      <c r="P323" s="3" t="s">
        <v>437</v>
      </c>
      <c r="Q323" s="3" t="s">
        <v>436</v>
      </c>
    </row>
    <row r="324" spans="1:17" ht="45">
      <c r="A324">
        <v>323</v>
      </c>
      <c r="B324" s="3" t="s">
        <v>416</v>
      </c>
      <c r="C324" t="s">
        <v>146</v>
      </c>
      <c r="D324" s="3" t="s">
        <v>197</v>
      </c>
      <c r="E324" t="s">
        <v>148</v>
      </c>
      <c r="F324" s="3" t="s">
        <v>155</v>
      </c>
      <c r="G324" t="s">
        <v>150</v>
      </c>
      <c r="H324" s="15">
        <v>0.76900000000000002</v>
      </c>
      <c r="I324" s="12">
        <v>500000</v>
      </c>
      <c r="J324" s="22" t="s">
        <v>304</v>
      </c>
      <c r="K324" s="23" t="s">
        <v>305</v>
      </c>
      <c r="L324" s="23" t="s">
        <v>427</v>
      </c>
      <c r="M324" s="23" t="s">
        <v>435</v>
      </c>
      <c r="P324" s="3" t="s">
        <v>420</v>
      </c>
      <c r="Q324" s="3" t="s">
        <v>438</v>
      </c>
    </row>
    <row r="325" spans="1:17" ht="45">
      <c r="A325">
        <v>324</v>
      </c>
      <c r="B325" s="3" t="s">
        <v>416</v>
      </c>
      <c r="C325" t="s">
        <v>146</v>
      </c>
      <c r="D325" s="3" t="s">
        <v>197</v>
      </c>
      <c r="E325" t="s">
        <v>148</v>
      </c>
      <c r="F325" s="3" t="s">
        <v>155</v>
      </c>
      <c r="G325" t="s">
        <v>150</v>
      </c>
      <c r="H325" s="15">
        <v>0.76900000000000002</v>
      </c>
      <c r="I325" s="12">
        <v>500000</v>
      </c>
      <c r="J325" s="22" t="s">
        <v>304</v>
      </c>
      <c r="K325" s="23" t="s">
        <v>305</v>
      </c>
      <c r="L325" s="23" t="s">
        <v>433</v>
      </c>
      <c r="M325" s="23" t="s">
        <v>439</v>
      </c>
      <c r="P325" s="3" t="s">
        <v>424</v>
      </c>
      <c r="Q325" s="3" t="s">
        <v>438</v>
      </c>
    </row>
    <row r="326" spans="1:17" ht="45">
      <c r="A326">
        <v>325</v>
      </c>
      <c r="B326" s="3" t="s">
        <v>416</v>
      </c>
      <c r="C326" t="s">
        <v>146</v>
      </c>
      <c r="D326" s="3" t="s">
        <v>197</v>
      </c>
      <c r="E326" t="s">
        <v>154</v>
      </c>
      <c r="F326" s="3" t="s">
        <v>155</v>
      </c>
      <c r="G326" t="s">
        <v>156</v>
      </c>
      <c r="H326" s="15">
        <v>0.76900000000000002</v>
      </c>
      <c r="I326" s="12">
        <v>500000</v>
      </c>
      <c r="J326" s="22" t="s">
        <v>304</v>
      </c>
      <c r="K326" s="23" t="s">
        <v>305</v>
      </c>
      <c r="L326" s="23" t="s">
        <v>417</v>
      </c>
      <c r="M326" s="23" t="s">
        <v>435</v>
      </c>
      <c r="P326" s="3" t="s">
        <v>440</v>
      </c>
      <c r="Q326" s="3" t="s">
        <v>438</v>
      </c>
    </row>
    <row r="327" spans="1:17" ht="30">
      <c r="A327">
        <v>326</v>
      </c>
      <c r="B327" s="3" t="s">
        <v>416</v>
      </c>
      <c r="C327" t="s">
        <v>146</v>
      </c>
      <c r="D327" s="3" t="s">
        <v>147</v>
      </c>
      <c r="E327" t="s">
        <v>154</v>
      </c>
      <c r="F327" s="3" t="s">
        <v>155</v>
      </c>
      <c r="G327" t="s">
        <v>156</v>
      </c>
      <c r="H327" s="15">
        <v>0.76900000000000002</v>
      </c>
      <c r="I327" s="12">
        <v>500000</v>
      </c>
      <c r="J327" s="22" t="s">
        <v>441</v>
      </c>
      <c r="K327" s="23" t="s">
        <v>305</v>
      </c>
      <c r="L327" s="23" t="s">
        <v>442</v>
      </c>
      <c r="M327" s="23"/>
      <c r="P327" s="3" t="s">
        <v>420</v>
      </c>
      <c r="Q327" s="3" t="s">
        <v>443</v>
      </c>
    </row>
    <row r="328" spans="1:17" ht="30">
      <c r="A328">
        <v>327</v>
      </c>
      <c r="B328" s="3" t="s">
        <v>416</v>
      </c>
      <c r="C328" t="s">
        <v>146</v>
      </c>
      <c r="D328" s="3" t="s">
        <v>170</v>
      </c>
      <c r="E328" t="s">
        <v>148</v>
      </c>
      <c r="F328" s="3" t="s">
        <v>155</v>
      </c>
      <c r="G328" t="s">
        <v>150</v>
      </c>
      <c r="H328" s="15">
        <v>0.76900000000000002</v>
      </c>
      <c r="I328" s="12">
        <v>500000</v>
      </c>
      <c r="J328" s="22" t="s">
        <v>441</v>
      </c>
      <c r="K328" s="23" t="s">
        <v>305</v>
      </c>
      <c r="L328" s="23" t="s">
        <v>444</v>
      </c>
      <c r="P328" s="3" t="s">
        <v>424</v>
      </c>
      <c r="Q328" s="3" t="s">
        <v>443</v>
      </c>
    </row>
    <row r="329" spans="1:17" ht="45">
      <c r="A329">
        <v>328</v>
      </c>
      <c r="B329" s="3" t="s">
        <v>416</v>
      </c>
      <c r="C329" t="s">
        <v>146</v>
      </c>
      <c r="D329" s="3" t="s">
        <v>171</v>
      </c>
      <c r="E329" t="s">
        <v>154</v>
      </c>
      <c r="F329" s="3" t="s">
        <v>155</v>
      </c>
      <c r="G329" t="s">
        <v>156</v>
      </c>
      <c r="H329" s="15">
        <v>0.76900000000000002</v>
      </c>
      <c r="I329" s="12">
        <v>500000</v>
      </c>
      <c r="J329" s="22" t="s">
        <v>441</v>
      </c>
      <c r="K329" s="23" t="s">
        <v>305</v>
      </c>
      <c r="L329" s="23" t="s">
        <v>442</v>
      </c>
      <c r="M329" s="23" t="s">
        <v>445</v>
      </c>
      <c r="P329" s="3" t="s">
        <v>420</v>
      </c>
      <c r="Q329" s="3" t="s">
        <v>446</v>
      </c>
    </row>
    <row r="330" spans="1:17" ht="45">
      <c r="A330">
        <v>329</v>
      </c>
      <c r="B330" s="3" t="s">
        <v>416</v>
      </c>
      <c r="C330" t="s">
        <v>146</v>
      </c>
      <c r="D330" s="3" t="s">
        <v>186</v>
      </c>
      <c r="E330" t="s">
        <v>148</v>
      </c>
      <c r="F330" s="3" t="s">
        <v>155</v>
      </c>
      <c r="G330" t="s">
        <v>150</v>
      </c>
      <c r="H330" s="15">
        <v>0.76900000000000002</v>
      </c>
      <c r="I330" s="12">
        <v>500000</v>
      </c>
      <c r="J330" s="22" t="s">
        <v>441</v>
      </c>
      <c r="K330" s="23" t="s">
        <v>305</v>
      </c>
      <c r="L330" s="23" t="s">
        <v>423</v>
      </c>
      <c r="M330" s="23" t="s">
        <v>445</v>
      </c>
      <c r="P330" s="3" t="s">
        <v>424</v>
      </c>
      <c r="Q330" s="3" t="s">
        <v>446</v>
      </c>
    </row>
    <row r="331" spans="1:17" ht="45">
      <c r="A331">
        <v>330</v>
      </c>
      <c r="B331" s="3" t="s">
        <v>416</v>
      </c>
      <c r="C331" t="s">
        <v>146</v>
      </c>
      <c r="D331" s="3" t="s">
        <v>197</v>
      </c>
      <c r="E331" t="s">
        <v>148</v>
      </c>
      <c r="F331" s="3" t="s">
        <v>155</v>
      </c>
      <c r="G331" t="s">
        <v>150</v>
      </c>
      <c r="H331" s="15">
        <v>0.76900000000000002</v>
      </c>
      <c r="I331" s="12">
        <v>500000</v>
      </c>
      <c r="J331" s="22" t="s">
        <v>441</v>
      </c>
      <c r="K331" s="23" t="s">
        <v>308</v>
      </c>
      <c r="L331" s="23" t="s">
        <v>444</v>
      </c>
      <c r="M331" s="23" t="s">
        <v>445</v>
      </c>
      <c r="P331" s="3" t="s">
        <v>447</v>
      </c>
      <c r="Q331" s="3" t="s">
        <v>446</v>
      </c>
    </row>
    <row r="332" spans="1:17" ht="30">
      <c r="A332">
        <v>331</v>
      </c>
      <c r="B332" s="3" t="s">
        <v>416</v>
      </c>
      <c r="C332" t="s">
        <v>146</v>
      </c>
      <c r="D332" s="3" t="s">
        <v>147</v>
      </c>
      <c r="E332" t="s">
        <v>154</v>
      </c>
      <c r="F332" s="3" t="s">
        <v>155</v>
      </c>
      <c r="G332" t="s">
        <v>156</v>
      </c>
      <c r="H332" s="15">
        <v>0.76900000000000002</v>
      </c>
      <c r="I332" s="12">
        <v>500000</v>
      </c>
      <c r="J332" s="22" t="s">
        <v>304</v>
      </c>
      <c r="K332" s="23" t="s">
        <v>308</v>
      </c>
      <c r="L332" s="23" t="s">
        <v>448</v>
      </c>
      <c r="M332" s="23"/>
      <c r="P332" s="3" t="s">
        <v>420</v>
      </c>
      <c r="Q332" s="3" t="s">
        <v>449</v>
      </c>
    </row>
    <row r="333" spans="1:17" ht="30">
      <c r="A333">
        <v>332</v>
      </c>
      <c r="B333" s="3" t="s">
        <v>416</v>
      </c>
      <c r="C333" t="s">
        <v>146</v>
      </c>
      <c r="D333" s="3" t="s">
        <v>186</v>
      </c>
      <c r="E333" t="s">
        <v>148</v>
      </c>
      <c r="F333" s="3" t="s">
        <v>155</v>
      </c>
      <c r="G333" t="s">
        <v>150</v>
      </c>
      <c r="H333" s="15">
        <v>0.76900000000000002</v>
      </c>
      <c r="I333" s="12">
        <v>500000</v>
      </c>
      <c r="J333" s="22" t="s">
        <v>304</v>
      </c>
      <c r="K333" s="23" t="s">
        <v>308</v>
      </c>
      <c r="L333" s="23" t="s">
        <v>444</v>
      </c>
      <c r="P333" s="3" t="s">
        <v>424</v>
      </c>
      <c r="Q333" s="3" t="s">
        <v>449</v>
      </c>
    </row>
    <row r="334" spans="1:17" ht="30">
      <c r="A334">
        <v>333</v>
      </c>
      <c r="B334" s="3" t="s">
        <v>416</v>
      </c>
      <c r="C334" t="s">
        <v>146</v>
      </c>
      <c r="D334" s="3" t="s">
        <v>187</v>
      </c>
      <c r="E334" t="s">
        <v>154</v>
      </c>
      <c r="F334" s="3" t="s">
        <v>155</v>
      </c>
      <c r="G334" t="s">
        <v>150</v>
      </c>
      <c r="H334" s="15">
        <v>0.76900000000000002</v>
      </c>
      <c r="I334" s="12">
        <v>500000</v>
      </c>
      <c r="J334" s="22" t="s">
        <v>304</v>
      </c>
      <c r="K334" s="23" t="s">
        <v>308</v>
      </c>
      <c r="L334" s="23" t="s">
        <v>448</v>
      </c>
      <c r="P334" s="3" t="s">
        <v>420</v>
      </c>
      <c r="Q334" s="3" t="s">
        <v>450</v>
      </c>
    </row>
    <row r="335" spans="1:17" ht="30">
      <c r="A335">
        <v>334</v>
      </c>
      <c r="B335" s="3" t="s">
        <v>416</v>
      </c>
      <c r="C335" t="s">
        <v>146</v>
      </c>
      <c r="D335" s="3" t="s">
        <v>197</v>
      </c>
      <c r="E335" t="s">
        <v>148</v>
      </c>
      <c r="F335" s="3" t="s">
        <v>155</v>
      </c>
      <c r="G335" t="s">
        <v>150</v>
      </c>
      <c r="H335" s="15">
        <v>0.76900000000000002</v>
      </c>
      <c r="I335" s="12">
        <v>500000</v>
      </c>
      <c r="J335" s="22" t="s">
        <v>304</v>
      </c>
      <c r="K335" s="23" t="s">
        <v>308</v>
      </c>
      <c r="L335" s="23" t="s">
        <v>444</v>
      </c>
      <c r="P335" s="3" t="s">
        <v>424</v>
      </c>
      <c r="Q335" s="3" t="s">
        <v>450</v>
      </c>
    </row>
    <row r="336" spans="1:17" ht="30">
      <c r="A336">
        <v>335</v>
      </c>
      <c r="B336" s="3" t="s">
        <v>416</v>
      </c>
      <c r="C336" t="s">
        <v>146</v>
      </c>
      <c r="D336" s="3" t="s">
        <v>187</v>
      </c>
      <c r="E336" t="s">
        <v>148</v>
      </c>
      <c r="F336" s="3" t="s">
        <v>155</v>
      </c>
      <c r="G336" t="s">
        <v>156</v>
      </c>
      <c r="H336" s="15">
        <v>0.76900000000000002</v>
      </c>
      <c r="I336" s="12">
        <v>500000</v>
      </c>
      <c r="J336" s="22" t="s">
        <v>304</v>
      </c>
      <c r="K336" s="23" t="s">
        <v>308</v>
      </c>
      <c r="L336" s="23" t="s">
        <v>444</v>
      </c>
      <c r="P336" s="3" t="s">
        <v>451</v>
      </c>
      <c r="Q336" s="3" t="s">
        <v>450</v>
      </c>
    </row>
    <row r="337" spans="1:17" ht="30">
      <c r="A337">
        <v>336</v>
      </c>
      <c r="B337" s="3" t="s">
        <v>416</v>
      </c>
      <c r="C337" t="s">
        <v>146</v>
      </c>
      <c r="D337" s="3" t="s">
        <v>197</v>
      </c>
      <c r="E337" t="s">
        <v>154</v>
      </c>
      <c r="F337" s="3" t="s">
        <v>155</v>
      </c>
      <c r="G337" t="s">
        <v>156</v>
      </c>
      <c r="H337" s="15">
        <v>0.76900000000000002</v>
      </c>
      <c r="I337" s="12">
        <v>500000</v>
      </c>
      <c r="J337" s="22" t="s">
        <v>304</v>
      </c>
      <c r="K337" s="23" t="s">
        <v>308</v>
      </c>
      <c r="L337" s="23" t="s">
        <v>452</v>
      </c>
      <c r="P337" s="3" t="s">
        <v>420</v>
      </c>
      <c r="Q337" s="3" t="s">
        <v>453</v>
      </c>
    </row>
    <row r="338" spans="1:17" ht="30">
      <c r="A338">
        <v>337</v>
      </c>
      <c r="B338" s="3" t="s">
        <v>416</v>
      </c>
      <c r="C338" t="s">
        <v>146</v>
      </c>
      <c r="D338" s="3" t="s">
        <v>187</v>
      </c>
      <c r="E338" t="s">
        <v>148</v>
      </c>
      <c r="F338" s="3" t="s">
        <v>155</v>
      </c>
      <c r="G338" t="s">
        <v>156</v>
      </c>
      <c r="H338" s="15">
        <v>0.76900000000000002</v>
      </c>
      <c r="I338" s="12">
        <v>500000</v>
      </c>
      <c r="J338" s="22" t="s">
        <v>304</v>
      </c>
      <c r="K338" s="23" t="s">
        <v>308</v>
      </c>
      <c r="L338" s="23" t="s">
        <v>454</v>
      </c>
      <c r="P338" s="3" t="s">
        <v>424</v>
      </c>
      <c r="Q338" s="3" t="s">
        <v>453</v>
      </c>
    </row>
    <row r="339" spans="1:17" ht="30">
      <c r="A339">
        <v>338</v>
      </c>
      <c r="B339" s="3" t="s">
        <v>416</v>
      </c>
      <c r="C339" t="s">
        <v>146</v>
      </c>
      <c r="D339" s="3" t="s">
        <v>197</v>
      </c>
      <c r="E339" t="s">
        <v>148</v>
      </c>
      <c r="F339" s="3" t="s">
        <v>155</v>
      </c>
      <c r="G339" t="s">
        <v>150</v>
      </c>
      <c r="H339" s="15">
        <v>0.76900000000000002</v>
      </c>
      <c r="I339" s="12">
        <v>500000</v>
      </c>
      <c r="J339" s="22" t="s">
        <v>304</v>
      </c>
      <c r="K339" s="23" t="s">
        <v>308</v>
      </c>
      <c r="L339" s="23" t="s">
        <v>444</v>
      </c>
      <c r="P339" s="3" t="s">
        <v>455</v>
      </c>
      <c r="Q339" s="3" t="s">
        <v>453</v>
      </c>
    </row>
    <row r="340" spans="1:17" ht="30">
      <c r="A340">
        <v>339</v>
      </c>
      <c r="B340" s="3" t="s">
        <v>341</v>
      </c>
      <c r="C340" t="s">
        <v>146</v>
      </c>
      <c r="D340" s="3" t="s">
        <v>147</v>
      </c>
      <c r="E340" t="s">
        <v>148</v>
      </c>
      <c r="F340" s="3" t="s">
        <v>155</v>
      </c>
      <c r="G340" t="s">
        <v>150</v>
      </c>
      <c r="H340" s="15">
        <v>0.76900000000000002</v>
      </c>
      <c r="I340" s="12">
        <v>500000</v>
      </c>
      <c r="J340" s="22" t="s">
        <v>456</v>
      </c>
      <c r="P340" s="3" t="s">
        <v>344</v>
      </c>
      <c r="Q340" s="3" t="s">
        <v>457</v>
      </c>
    </row>
    <row r="341" spans="1:17" ht="30">
      <c r="A341">
        <v>340</v>
      </c>
      <c r="B341" s="3" t="s">
        <v>341</v>
      </c>
      <c r="C341" t="s">
        <v>146</v>
      </c>
      <c r="D341" s="3" t="s">
        <v>186</v>
      </c>
      <c r="E341" t="s">
        <v>154</v>
      </c>
      <c r="F341" s="3" t="s">
        <v>149</v>
      </c>
      <c r="G341" t="s">
        <v>150</v>
      </c>
      <c r="H341" s="15">
        <v>0.76900000000000002</v>
      </c>
      <c r="I341" s="12">
        <v>500000</v>
      </c>
      <c r="J341" s="22" t="s">
        <v>458</v>
      </c>
      <c r="P341" s="3" t="s">
        <v>347</v>
      </c>
      <c r="Q341" s="3" t="s">
        <v>457</v>
      </c>
    </row>
    <row r="342" spans="1:17" ht="45">
      <c r="A342">
        <v>341</v>
      </c>
      <c r="B342" s="3" t="s">
        <v>341</v>
      </c>
      <c r="C342" t="s">
        <v>146</v>
      </c>
      <c r="D342" s="3" t="s">
        <v>170</v>
      </c>
      <c r="E342" t="s">
        <v>148</v>
      </c>
      <c r="F342" s="3" t="s">
        <v>155</v>
      </c>
      <c r="G342" t="s">
        <v>156</v>
      </c>
      <c r="H342" s="15">
        <v>0.76900000000000002</v>
      </c>
      <c r="I342" s="12">
        <v>500000</v>
      </c>
      <c r="J342" s="22" t="s">
        <v>459</v>
      </c>
      <c r="P342" s="3" t="s">
        <v>344</v>
      </c>
      <c r="Q342" s="3" t="s">
        <v>460</v>
      </c>
    </row>
    <row r="343" spans="1:17" ht="45">
      <c r="A343">
        <v>342</v>
      </c>
      <c r="B343" s="3" t="s">
        <v>341</v>
      </c>
      <c r="C343" t="s">
        <v>146</v>
      </c>
      <c r="D343" s="3" t="s">
        <v>171</v>
      </c>
      <c r="E343" t="s">
        <v>154</v>
      </c>
      <c r="F343" s="3" t="s">
        <v>149</v>
      </c>
      <c r="G343" t="s">
        <v>150</v>
      </c>
      <c r="H343" s="15">
        <v>0.76900000000000002</v>
      </c>
      <c r="I343" s="12">
        <v>500000</v>
      </c>
      <c r="J343" s="22" t="s">
        <v>461</v>
      </c>
      <c r="P343" s="3" t="s">
        <v>347</v>
      </c>
      <c r="Q343" s="3" t="s">
        <v>460</v>
      </c>
    </row>
    <row r="344" spans="1:17" ht="30">
      <c r="A344">
        <v>343</v>
      </c>
      <c r="B344" s="3" t="s">
        <v>341</v>
      </c>
      <c r="C344" t="s">
        <v>146</v>
      </c>
      <c r="D344" s="3" t="s">
        <v>187</v>
      </c>
      <c r="E344" t="s">
        <v>148</v>
      </c>
      <c r="F344" s="3" t="s">
        <v>155</v>
      </c>
      <c r="G344" t="s">
        <v>156</v>
      </c>
      <c r="H344" s="15">
        <v>0.76900000000000002</v>
      </c>
      <c r="I344" s="12">
        <v>500000</v>
      </c>
      <c r="J344" s="22" t="s">
        <v>462</v>
      </c>
      <c r="N344" s="3"/>
      <c r="O344" s="3"/>
      <c r="P344" s="3" t="s">
        <v>347</v>
      </c>
      <c r="Q344" s="3" t="s">
        <v>463</v>
      </c>
    </row>
    <row r="345" spans="1:17" ht="30">
      <c r="A345">
        <v>344</v>
      </c>
      <c r="B345" s="3" t="s">
        <v>341</v>
      </c>
      <c r="C345" t="s">
        <v>146</v>
      </c>
      <c r="D345" s="3" t="s">
        <v>197</v>
      </c>
      <c r="E345" t="s">
        <v>154</v>
      </c>
      <c r="F345" s="3" t="s">
        <v>149</v>
      </c>
      <c r="G345" t="s">
        <v>150</v>
      </c>
      <c r="H345" s="15">
        <v>0.76900000000000002</v>
      </c>
      <c r="I345" s="12">
        <v>500000</v>
      </c>
      <c r="J345" s="22" t="s">
        <v>464</v>
      </c>
      <c r="P345" s="3" t="s">
        <v>344</v>
      </c>
      <c r="Q345" s="3" t="s">
        <v>463</v>
      </c>
    </row>
    <row r="346" spans="1:17" ht="30">
      <c r="A346">
        <v>345</v>
      </c>
      <c r="B346" s="3" t="s">
        <v>341</v>
      </c>
      <c r="C346" t="s">
        <v>146</v>
      </c>
      <c r="D346" s="3" t="s">
        <v>186</v>
      </c>
      <c r="E346" t="s">
        <v>148</v>
      </c>
      <c r="F346" s="3" t="s">
        <v>155</v>
      </c>
      <c r="G346" t="s">
        <v>156</v>
      </c>
      <c r="H346" s="15">
        <v>0.76900000000000002</v>
      </c>
      <c r="I346" s="12">
        <v>500000</v>
      </c>
      <c r="J346" s="22" t="s">
        <v>465</v>
      </c>
      <c r="K346" s="3" t="s">
        <v>466</v>
      </c>
      <c r="P346" s="3" t="s">
        <v>344</v>
      </c>
      <c r="Q346" s="3" t="s">
        <v>467</v>
      </c>
    </row>
    <row r="347" spans="1:17" ht="30">
      <c r="A347">
        <v>346</v>
      </c>
      <c r="B347" s="3" t="s">
        <v>341</v>
      </c>
      <c r="C347" t="s">
        <v>146</v>
      </c>
      <c r="D347" s="3" t="s">
        <v>170</v>
      </c>
      <c r="E347" t="s">
        <v>154</v>
      </c>
      <c r="F347" s="3" t="s">
        <v>149</v>
      </c>
      <c r="G347" t="s">
        <v>150</v>
      </c>
      <c r="H347" s="15">
        <v>0.76900000000000002</v>
      </c>
      <c r="I347" s="12">
        <v>500000</v>
      </c>
      <c r="J347" s="22" t="s">
        <v>468</v>
      </c>
      <c r="K347" s="3" t="s">
        <v>466</v>
      </c>
      <c r="P347" s="3" t="s">
        <v>469</v>
      </c>
      <c r="Q347" s="3" t="s">
        <v>467</v>
      </c>
    </row>
    <row r="348" spans="1:17" ht="30">
      <c r="A348">
        <v>347</v>
      </c>
      <c r="B348" s="3" t="s">
        <v>341</v>
      </c>
      <c r="C348" t="s">
        <v>146</v>
      </c>
      <c r="D348" s="3" t="s">
        <v>171</v>
      </c>
      <c r="E348" t="s">
        <v>148</v>
      </c>
      <c r="F348" s="3" t="s">
        <v>155</v>
      </c>
      <c r="G348" t="s">
        <v>156</v>
      </c>
      <c r="H348" s="15">
        <v>0.76900000000000002</v>
      </c>
      <c r="I348" s="12">
        <v>500000</v>
      </c>
      <c r="J348" s="22" t="s">
        <v>465</v>
      </c>
      <c r="K348" s="3" t="s">
        <v>470</v>
      </c>
      <c r="P348" s="3" t="s">
        <v>347</v>
      </c>
      <c r="Q348" s="3" t="s">
        <v>467</v>
      </c>
    </row>
    <row r="349" spans="1:17" ht="30">
      <c r="A349">
        <v>348</v>
      </c>
      <c r="B349" s="3" t="s">
        <v>341</v>
      </c>
      <c r="C349" t="s">
        <v>146</v>
      </c>
      <c r="D349" s="3" t="s">
        <v>187</v>
      </c>
      <c r="E349" t="s">
        <v>148</v>
      </c>
      <c r="F349" s="3" t="s">
        <v>155</v>
      </c>
      <c r="G349" t="s">
        <v>156</v>
      </c>
      <c r="H349" s="15">
        <v>0.76900000000000002</v>
      </c>
      <c r="I349" s="12">
        <v>500000</v>
      </c>
      <c r="J349" s="22" t="s">
        <v>471</v>
      </c>
      <c r="K349" s="3" t="s">
        <v>466</v>
      </c>
      <c r="P349" s="3" t="s">
        <v>344</v>
      </c>
      <c r="Q349" s="3" t="s">
        <v>472</v>
      </c>
    </row>
    <row r="350" spans="1:17" ht="30">
      <c r="A350">
        <v>349</v>
      </c>
      <c r="B350" s="3" t="s">
        <v>341</v>
      </c>
      <c r="C350" t="s">
        <v>146</v>
      </c>
      <c r="D350" s="3" t="s">
        <v>197</v>
      </c>
      <c r="E350" t="s">
        <v>154</v>
      </c>
      <c r="F350" s="3" t="s">
        <v>149</v>
      </c>
      <c r="G350" t="s">
        <v>150</v>
      </c>
      <c r="H350" s="15">
        <v>0.76900000000000002</v>
      </c>
      <c r="I350" s="12">
        <v>500000</v>
      </c>
      <c r="J350" s="22" t="s">
        <v>468</v>
      </c>
      <c r="K350" s="3" t="s">
        <v>466</v>
      </c>
      <c r="P350" s="3" t="s">
        <v>473</v>
      </c>
      <c r="Q350" s="3" t="s">
        <v>472</v>
      </c>
    </row>
    <row r="351" spans="1:17" ht="30">
      <c r="A351">
        <v>350</v>
      </c>
      <c r="B351" s="3" t="s">
        <v>341</v>
      </c>
      <c r="C351" t="s">
        <v>146</v>
      </c>
      <c r="D351" s="3" t="s">
        <v>147</v>
      </c>
      <c r="E351" t="s">
        <v>148</v>
      </c>
      <c r="F351" s="3" t="s">
        <v>155</v>
      </c>
      <c r="G351" t="s">
        <v>156</v>
      </c>
      <c r="H351" s="15">
        <v>0.76900000000000002</v>
      </c>
      <c r="I351" s="12">
        <v>500000</v>
      </c>
      <c r="J351" s="22" t="s">
        <v>471</v>
      </c>
      <c r="K351" s="3" t="s">
        <v>470</v>
      </c>
      <c r="P351" s="3" t="s">
        <v>347</v>
      </c>
      <c r="Q351" s="3" t="s">
        <v>472</v>
      </c>
    </row>
    <row r="352" spans="1:17" ht="45">
      <c r="A352">
        <v>351</v>
      </c>
      <c r="B352" s="3" t="s">
        <v>341</v>
      </c>
      <c r="C352" t="s">
        <v>146</v>
      </c>
      <c r="D352" s="3" t="s">
        <v>170</v>
      </c>
      <c r="E352" t="s">
        <v>148</v>
      </c>
      <c r="F352" s="3" t="s">
        <v>155</v>
      </c>
      <c r="G352" t="s">
        <v>156</v>
      </c>
      <c r="H352" s="15">
        <v>0.76900000000000002</v>
      </c>
      <c r="I352" s="12">
        <v>500000</v>
      </c>
      <c r="J352" s="22" t="s">
        <v>468</v>
      </c>
      <c r="K352" s="3" t="s">
        <v>474</v>
      </c>
      <c r="P352" s="3" t="s">
        <v>344</v>
      </c>
      <c r="Q352" s="3" t="s">
        <v>475</v>
      </c>
    </row>
    <row r="353" spans="1:17" ht="45">
      <c r="A353">
        <v>352</v>
      </c>
      <c r="B353" s="3" t="s">
        <v>341</v>
      </c>
      <c r="C353" t="s">
        <v>146</v>
      </c>
      <c r="D353" s="3" t="s">
        <v>171</v>
      </c>
      <c r="E353" t="s">
        <v>154</v>
      </c>
      <c r="F353" s="3" t="s">
        <v>149</v>
      </c>
      <c r="G353" t="s">
        <v>150</v>
      </c>
      <c r="H353" s="15">
        <v>0.76900000000000002</v>
      </c>
      <c r="I353" s="12">
        <v>500000</v>
      </c>
      <c r="J353" s="22" t="s">
        <v>476</v>
      </c>
      <c r="K353" s="3" t="s">
        <v>477</v>
      </c>
      <c r="P353" s="3" t="s">
        <v>347</v>
      </c>
      <c r="Q353" s="3" t="s">
        <v>475</v>
      </c>
    </row>
    <row r="354" spans="1:17" ht="45">
      <c r="A354">
        <v>353</v>
      </c>
      <c r="B354" s="3" t="s">
        <v>341</v>
      </c>
      <c r="C354" t="s">
        <v>146</v>
      </c>
      <c r="D354" s="3" t="s">
        <v>170</v>
      </c>
      <c r="E354" t="s">
        <v>148</v>
      </c>
      <c r="F354" s="3" t="s">
        <v>155</v>
      </c>
      <c r="G354" t="s">
        <v>156</v>
      </c>
      <c r="H354" s="15">
        <v>0.76900000000000002</v>
      </c>
      <c r="I354" s="12">
        <v>500000</v>
      </c>
      <c r="J354" s="22" t="s">
        <v>478</v>
      </c>
      <c r="K354" s="3" t="s">
        <v>479</v>
      </c>
      <c r="L354" s="3"/>
      <c r="P354" s="3" t="s">
        <v>344</v>
      </c>
      <c r="Q354" s="3" t="s">
        <v>480</v>
      </c>
    </row>
    <row r="355" spans="1:17" ht="45">
      <c r="A355">
        <v>354</v>
      </c>
      <c r="B355" s="3" t="s">
        <v>341</v>
      </c>
      <c r="C355" t="s">
        <v>146</v>
      </c>
      <c r="D355" s="3" t="s">
        <v>187</v>
      </c>
      <c r="E355" t="s">
        <v>154</v>
      </c>
      <c r="F355" s="3" t="s">
        <v>149</v>
      </c>
      <c r="G355" t="s">
        <v>150</v>
      </c>
      <c r="H355" s="15">
        <v>0.76900000000000002</v>
      </c>
      <c r="I355" s="12">
        <v>500000</v>
      </c>
      <c r="J355" s="22" t="s">
        <v>481</v>
      </c>
      <c r="K355" s="3" t="s">
        <v>482</v>
      </c>
      <c r="P355" s="3" t="s">
        <v>347</v>
      </c>
      <c r="Q355" s="3" t="s">
        <v>480</v>
      </c>
    </row>
    <row r="356" spans="1:17" ht="30">
      <c r="A356">
        <v>355</v>
      </c>
      <c r="B356" s="3" t="s">
        <v>483</v>
      </c>
      <c r="C356" t="s">
        <v>146</v>
      </c>
      <c r="D356" s="3" t="s">
        <v>147</v>
      </c>
      <c r="E356" t="s">
        <v>154</v>
      </c>
      <c r="F356" s="3" t="s">
        <v>149</v>
      </c>
      <c r="G356" t="s">
        <v>150</v>
      </c>
      <c r="H356" s="15">
        <v>0.76900000000000002</v>
      </c>
      <c r="I356" s="12">
        <v>500000</v>
      </c>
      <c r="J356" s="3" t="s">
        <v>484</v>
      </c>
      <c r="P356" s="3" t="s">
        <v>485</v>
      </c>
      <c r="Q356" s="3" t="s">
        <v>486</v>
      </c>
    </row>
    <row r="357" spans="1:17" ht="30">
      <c r="A357">
        <v>356</v>
      </c>
      <c r="B357" s="3" t="s">
        <v>483</v>
      </c>
      <c r="C357" t="s">
        <v>146</v>
      </c>
      <c r="D357" s="3" t="s">
        <v>186</v>
      </c>
      <c r="E357" t="s">
        <v>148</v>
      </c>
      <c r="F357" s="3" t="s">
        <v>155</v>
      </c>
      <c r="G357" t="s">
        <v>156</v>
      </c>
      <c r="H357" s="15">
        <v>0.76900000000000002</v>
      </c>
      <c r="I357" s="12">
        <v>500000</v>
      </c>
      <c r="J357" s="3" t="s">
        <v>487</v>
      </c>
      <c r="P357" s="3" t="s">
        <v>488</v>
      </c>
      <c r="Q357" s="3" t="s">
        <v>486</v>
      </c>
    </row>
    <row r="358" spans="1:17" ht="30">
      <c r="A358">
        <v>357</v>
      </c>
      <c r="B358" s="3" t="s">
        <v>489</v>
      </c>
      <c r="C358" t="s">
        <v>146</v>
      </c>
      <c r="D358" s="3" t="s">
        <v>170</v>
      </c>
      <c r="E358" t="s">
        <v>154</v>
      </c>
      <c r="F358" s="3" t="s">
        <v>149</v>
      </c>
      <c r="G358" t="s">
        <v>150</v>
      </c>
      <c r="H358" s="15">
        <v>0.76900000000000002</v>
      </c>
      <c r="I358" s="12">
        <v>500000</v>
      </c>
      <c r="J358" s="3" t="s">
        <v>490</v>
      </c>
      <c r="P358" s="3" t="s">
        <v>491</v>
      </c>
      <c r="Q358" s="3" t="s">
        <v>492</v>
      </c>
    </row>
    <row r="359" spans="1:17" ht="30">
      <c r="A359">
        <v>358</v>
      </c>
      <c r="B359" s="3" t="s">
        <v>489</v>
      </c>
      <c r="C359" t="s">
        <v>146</v>
      </c>
      <c r="D359" s="3" t="s">
        <v>197</v>
      </c>
      <c r="E359" t="s">
        <v>148</v>
      </c>
      <c r="F359" s="3" t="s">
        <v>155</v>
      </c>
      <c r="G359" t="s">
        <v>156</v>
      </c>
      <c r="H359" s="15">
        <v>0.76900000000000002</v>
      </c>
      <c r="I359" s="12">
        <v>500000</v>
      </c>
      <c r="J359" s="3" t="s">
        <v>493</v>
      </c>
      <c r="P359" s="3" t="s">
        <v>494</v>
      </c>
      <c r="Q359" s="3" t="s">
        <v>492</v>
      </c>
    </row>
    <row r="360" spans="1:17" ht="30">
      <c r="A360">
        <v>359</v>
      </c>
      <c r="B360" s="3" t="s">
        <v>495</v>
      </c>
      <c r="C360" t="s">
        <v>146</v>
      </c>
      <c r="D360" s="3" t="s">
        <v>171</v>
      </c>
      <c r="E360" t="s">
        <v>154</v>
      </c>
      <c r="F360" s="3" t="s">
        <v>149</v>
      </c>
      <c r="G360" t="s">
        <v>150</v>
      </c>
      <c r="H360" s="15">
        <v>0.76900000000000002</v>
      </c>
      <c r="I360" s="12">
        <v>500000</v>
      </c>
      <c r="J360" s="3" t="s">
        <v>496</v>
      </c>
      <c r="K360" s="3" t="s">
        <v>497</v>
      </c>
      <c r="L360" s="3"/>
      <c r="P360" s="3" t="s">
        <v>498</v>
      </c>
      <c r="Q360" s="3" t="s">
        <v>499</v>
      </c>
    </row>
    <row r="361" spans="1:17" ht="30">
      <c r="A361">
        <v>360</v>
      </c>
      <c r="B361" s="3" t="s">
        <v>495</v>
      </c>
      <c r="C361" t="s">
        <v>146</v>
      </c>
      <c r="D361" s="3" t="s">
        <v>197</v>
      </c>
      <c r="E361" t="s">
        <v>148</v>
      </c>
      <c r="F361" s="3" t="s">
        <v>155</v>
      </c>
      <c r="G361" t="s">
        <v>156</v>
      </c>
      <c r="H361" s="15">
        <v>0.76900000000000002</v>
      </c>
      <c r="I361" s="12">
        <v>500000</v>
      </c>
      <c r="J361" s="3" t="s">
        <v>496</v>
      </c>
      <c r="K361" s="3" t="s">
        <v>500</v>
      </c>
      <c r="L361" s="3"/>
      <c r="P361" s="3" t="s">
        <v>501</v>
      </c>
      <c r="Q361" s="3" t="s">
        <v>499</v>
      </c>
    </row>
    <row r="362" spans="1:17" ht="30">
      <c r="A362">
        <v>361</v>
      </c>
      <c r="B362" s="3" t="s">
        <v>495</v>
      </c>
      <c r="C362" t="s">
        <v>146</v>
      </c>
      <c r="D362" s="3" t="s">
        <v>186</v>
      </c>
      <c r="E362" t="s">
        <v>148</v>
      </c>
      <c r="F362" s="3" t="s">
        <v>155</v>
      </c>
      <c r="G362" t="s">
        <v>156</v>
      </c>
      <c r="H362" s="15">
        <v>0.76900000000000002</v>
      </c>
      <c r="I362" s="12">
        <v>500000</v>
      </c>
      <c r="J362" s="3" t="s">
        <v>496</v>
      </c>
      <c r="K362" s="3" t="s">
        <v>502</v>
      </c>
      <c r="L362" s="3"/>
      <c r="P362" s="3" t="s">
        <v>498</v>
      </c>
      <c r="Q362" s="3" t="s">
        <v>499</v>
      </c>
    </row>
    <row r="363" spans="1:17" ht="30">
      <c r="A363">
        <v>362</v>
      </c>
      <c r="B363" s="3" t="s">
        <v>503</v>
      </c>
      <c r="C363" t="s">
        <v>146</v>
      </c>
      <c r="D363" s="3" t="s">
        <v>171</v>
      </c>
      <c r="E363" t="s">
        <v>154</v>
      </c>
      <c r="F363" s="3" t="s">
        <v>149</v>
      </c>
      <c r="G363" t="s">
        <v>150</v>
      </c>
      <c r="H363" s="15">
        <v>0.76900000000000002</v>
      </c>
      <c r="I363" s="12">
        <v>500000</v>
      </c>
      <c r="J363" s="3" t="s">
        <v>496</v>
      </c>
      <c r="K363" s="3" t="s">
        <v>504</v>
      </c>
      <c r="P363" s="3" t="s">
        <v>505</v>
      </c>
      <c r="Q363" s="3" t="s">
        <v>506</v>
      </c>
    </row>
    <row r="364" spans="1:17" ht="30">
      <c r="A364">
        <v>363</v>
      </c>
      <c r="B364" s="3" t="s">
        <v>503</v>
      </c>
      <c r="C364" t="s">
        <v>146</v>
      </c>
      <c r="D364" s="3" t="s">
        <v>197</v>
      </c>
      <c r="E364" t="s">
        <v>148</v>
      </c>
      <c r="F364" s="3" t="s">
        <v>155</v>
      </c>
      <c r="G364" t="s">
        <v>156</v>
      </c>
      <c r="H364" s="15">
        <v>0.76900000000000002</v>
      </c>
      <c r="I364" s="12">
        <v>500000</v>
      </c>
      <c r="J364" s="3" t="s">
        <v>496</v>
      </c>
      <c r="K364" s="3" t="s">
        <v>507</v>
      </c>
      <c r="P364" s="3" t="s">
        <v>508</v>
      </c>
      <c r="Q364" s="3" t="s">
        <v>506</v>
      </c>
    </row>
    <row r="365" spans="1:17" ht="30">
      <c r="A365">
        <v>364</v>
      </c>
      <c r="B365" s="3" t="s">
        <v>503</v>
      </c>
      <c r="C365" t="s">
        <v>146</v>
      </c>
      <c r="D365" s="3" t="s">
        <v>186</v>
      </c>
      <c r="E365" t="s">
        <v>148</v>
      </c>
      <c r="F365" s="3" t="s">
        <v>155</v>
      </c>
      <c r="G365" t="s">
        <v>156</v>
      </c>
      <c r="H365" s="15">
        <v>0.76900000000000002</v>
      </c>
      <c r="I365" s="12">
        <v>500000</v>
      </c>
      <c r="J365" s="3" t="s">
        <v>496</v>
      </c>
      <c r="K365" s="3" t="s">
        <v>509</v>
      </c>
      <c r="P365" s="3" t="s">
        <v>508</v>
      </c>
      <c r="Q365" s="3" t="s">
        <v>506</v>
      </c>
    </row>
    <row r="366" spans="1:17" ht="30">
      <c r="A366">
        <v>365</v>
      </c>
      <c r="B366" s="3" t="s">
        <v>495</v>
      </c>
      <c r="C366" t="s">
        <v>146</v>
      </c>
      <c r="D366" s="3" t="s">
        <v>197</v>
      </c>
      <c r="E366" t="s">
        <v>148</v>
      </c>
      <c r="F366" s="3" t="s">
        <v>155</v>
      </c>
      <c r="G366" t="s">
        <v>156</v>
      </c>
      <c r="H366" s="15">
        <v>0.76900000000000002</v>
      </c>
      <c r="I366" s="12">
        <v>500000</v>
      </c>
      <c r="J366" s="3" t="s">
        <v>496</v>
      </c>
      <c r="K366" s="3" t="s">
        <v>500</v>
      </c>
      <c r="P366" s="3" t="s">
        <v>510</v>
      </c>
      <c r="Q366" s="3" t="s">
        <v>511</v>
      </c>
    </row>
    <row r="367" spans="1:17" ht="30">
      <c r="A367">
        <v>366</v>
      </c>
      <c r="B367" s="3" t="s">
        <v>495</v>
      </c>
      <c r="C367" t="s">
        <v>146</v>
      </c>
      <c r="D367" s="3" t="s">
        <v>186</v>
      </c>
      <c r="E367" t="s">
        <v>148</v>
      </c>
      <c r="F367" s="3" t="s">
        <v>155</v>
      </c>
      <c r="G367" t="s">
        <v>156</v>
      </c>
      <c r="H367" s="15">
        <v>0.76900000000000002</v>
      </c>
      <c r="I367" s="12">
        <v>500000</v>
      </c>
      <c r="J367" s="3" t="s">
        <v>496</v>
      </c>
      <c r="K367" s="3" t="s">
        <v>512</v>
      </c>
      <c r="P367" s="3" t="s">
        <v>505</v>
      </c>
      <c r="Q367" s="3" t="s">
        <v>511</v>
      </c>
    </row>
    <row r="368" spans="1:17" ht="30">
      <c r="A368">
        <v>367</v>
      </c>
      <c r="B368" s="3" t="s">
        <v>495</v>
      </c>
      <c r="C368" t="s">
        <v>146</v>
      </c>
      <c r="D368" s="3" t="s">
        <v>186</v>
      </c>
      <c r="E368" t="s">
        <v>148</v>
      </c>
      <c r="F368" s="3" t="s">
        <v>155</v>
      </c>
      <c r="G368" t="s">
        <v>156</v>
      </c>
      <c r="H368" s="15">
        <v>0.76900000000000002</v>
      </c>
      <c r="I368" s="12">
        <v>500000</v>
      </c>
      <c r="J368" s="22" t="s">
        <v>513</v>
      </c>
      <c r="P368" s="3" t="s">
        <v>498</v>
      </c>
      <c r="Q368" s="3" t="s">
        <v>514</v>
      </c>
    </row>
    <row r="369" spans="1:17" ht="30">
      <c r="A369">
        <v>368</v>
      </c>
      <c r="B369" s="3" t="s">
        <v>495</v>
      </c>
      <c r="C369" t="s">
        <v>146</v>
      </c>
      <c r="D369" s="3" t="s">
        <v>170</v>
      </c>
      <c r="E369" t="s">
        <v>154</v>
      </c>
      <c r="F369" s="3" t="s">
        <v>149</v>
      </c>
      <c r="G369" t="s">
        <v>150</v>
      </c>
      <c r="H369" s="15">
        <v>0.76900000000000002</v>
      </c>
      <c r="I369" s="12">
        <v>500000</v>
      </c>
      <c r="J369" s="22" t="s">
        <v>515</v>
      </c>
      <c r="P369" s="3" t="s">
        <v>501</v>
      </c>
      <c r="Q369" s="3" t="s">
        <v>514</v>
      </c>
    </row>
    <row r="370" spans="1:17" ht="30">
      <c r="A370">
        <v>369</v>
      </c>
      <c r="B370" s="3" t="s">
        <v>503</v>
      </c>
      <c r="C370" t="s">
        <v>146</v>
      </c>
      <c r="D370" s="3" t="s">
        <v>171</v>
      </c>
      <c r="E370" t="s">
        <v>154</v>
      </c>
      <c r="F370" s="3" t="s">
        <v>149</v>
      </c>
      <c r="G370" t="s">
        <v>150</v>
      </c>
      <c r="H370" s="15">
        <v>0.76900000000000002</v>
      </c>
      <c r="I370" s="12">
        <v>500000</v>
      </c>
      <c r="J370" s="22" t="s">
        <v>513</v>
      </c>
      <c r="P370" s="3" t="s">
        <v>505</v>
      </c>
      <c r="Q370" s="3" t="s">
        <v>516</v>
      </c>
    </row>
    <row r="371" spans="1:17" ht="30">
      <c r="A371">
        <v>370</v>
      </c>
      <c r="B371" s="3" t="s">
        <v>503</v>
      </c>
      <c r="C371" t="s">
        <v>146</v>
      </c>
      <c r="D371" s="3" t="s">
        <v>147</v>
      </c>
      <c r="E371" t="s">
        <v>154</v>
      </c>
      <c r="F371" s="3" t="s">
        <v>149</v>
      </c>
      <c r="G371" t="s">
        <v>150</v>
      </c>
      <c r="H371" s="15">
        <v>0.76900000000000002</v>
      </c>
      <c r="I371" s="12">
        <v>500000</v>
      </c>
      <c r="J371" s="22" t="s">
        <v>515</v>
      </c>
      <c r="P371" s="3" t="s">
        <v>508</v>
      </c>
      <c r="Q371" s="3" t="s">
        <v>516</v>
      </c>
    </row>
    <row r="372" spans="1:17" ht="45">
      <c r="A372">
        <v>371</v>
      </c>
      <c r="B372" s="3" t="s">
        <v>416</v>
      </c>
      <c r="C372" t="s">
        <v>146</v>
      </c>
      <c r="D372" s="3" t="s">
        <v>197</v>
      </c>
      <c r="E372" t="s">
        <v>148</v>
      </c>
      <c r="F372" s="3" t="s">
        <v>155</v>
      </c>
      <c r="G372" t="s">
        <v>156</v>
      </c>
      <c r="H372" s="15">
        <v>0.76900000000000002</v>
      </c>
      <c r="I372" s="12">
        <v>500000</v>
      </c>
      <c r="J372" s="22" t="s">
        <v>304</v>
      </c>
      <c r="K372" s="23" t="s">
        <v>305</v>
      </c>
      <c r="L372" s="23" t="s">
        <v>517</v>
      </c>
      <c r="P372" s="3" t="s">
        <v>424</v>
      </c>
      <c r="Q372" s="3" t="s">
        <v>518</v>
      </c>
    </row>
    <row r="373" spans="1:17" ht="45">
      <c r="A373">
        <v>372</v>
      </c>
      <c r="B373" s="3" t="s">
        <v>416</v>
      </c>
      <c r="C373" t="s">
        <v>146</v>
      </c>
      <c r="D373" s="3" t="s">
        <v>186</v>
      </c>
      <c r="E373" t="s">
        <v>148</v>
      </c>
      <c r="F373" s="3" t="s">
        <v>155</v>
      </c>
      <c r="G373" t="s">
        <v>156</v>
      </c>
      <c r="H373" s="15">
        <v>0.76900000000000002</v>
      </c>
      <c r="I373" s="12">
        <v>500000</v>
      </c>
      <c r="J373" s="22" t="s">
        <v>441</v>
      </c>
      <c r="K373" s="23" t="s">
        <v>305</v>
      </c>
      <c r="L373" s="23" t="s">
        <v>517</v>
      </c>
      <c r="P373" s="3" t="s">
        <v>424</v>
      </c>
      <c r="Q373" s="3" t="s">
        <v>518</v>
      </c>
    </row>
    <row r="374" spans="1:17" ht="45">
      <c r="A374">
        <v>373</v>
      </c>
      <c r="B374" s="3" t="s">
        <v>416</v>
      </c>
      <c r="C374" t="s">
        <v>146</v>
      </c>
      <c r="D374" s="3" t="s">
        <v>186</v>
      </c>
      <c r="E374" t="s">
        <v>148</v>
      </c>
      <c r="F374" s="3" t="s">
        <v>155</v>
      </c>
      <c r="G374" t="s">
        <v>156</v>
      </c>
      <c r="H374" s="15">
        <v>0.76900000000000002</v>
      </c>
      <c r="I374" s="12">
        <v>500000</v>
      </c>
      <c r="J374" s="22" t="s">
        <v>304</v>
      </c>
      <c r="K374" s="23" t="s">
        <v>305</v>
      </c>
      <c r="L374" s="23" t="s">
        <v>519</v>
      </c>
      <c r="P374" s="3" t="s">
        <v>420</v>
      </c>
      <c r="Q374" s="3" t="s">
        <v>518</v>
      </c>
    </row>
    <row r="375" spans="1:17" ht="45">
      <c r="A375">
        <v>374</v>
      </c>
      <c r="B375" s="3" t="s">
        <v>416</v>
      </c>
      <c r="C375" t="s">
        <v>146</v>
      </c>
      <c r="D375" s="3" t="s">
        <v>170</v>
      </c>
      <c r="E375" t="s">
        <v>154</v>
      </c>
      <c r="F375" s="3" t="s">
        <v>149</v>
      </c>
      <c r="G375" t="s">
        <v>150</v>
      </c>
      <c r="H375" s="15">
        <v>0.76900000000000002</v>
      </c>
      <c r="I375" s="12">
        <v>500000</v>
      </c>
      <c r="J375" s="22" t="s">
        <v>310</v>
      </c>
      <c r="K375" s="23" t="s">
        <v>305</v>
      </c>
      <c r="L375" s="23" t="s">
        <v>517</v>
      </c>
      <c r="P375" s="3" t="s">
        <v>520</v>
      </c>
      <c r="Q375" s="3" t="s">
        <v>518</v>
      </c>
    </row>
    <row r="376" spans="1:17" ht="45">
      <c r="A376">
        <v>375</v>
      </c>
      <c r="B376" s="3" t="s">
        <v>416</v>
      </c>
      <c r="C376" t="s">
        <v>146</v>
      </c>
      <c r="D376" s="3" t="s">
        <v>171</v>
      </c>
      <c r="E376" t="s">
        <v>154</v>
      </c>
      <c r="F376" s="3" t="s">
        <v>149</v>
      </c>
      <c r="G376" t="s">
        <v>150</v>
      </c>
      <c r="H376" s="15">
        <v>0.76900000000000002</v>
      </c>
      <c r="I376" s="12">
        <v>500000</v>
      </c>
      <c r="J376" s="22" t="s">
        <v>441</v>
      </c>
      <c r="K376" s="23" t="s">
        <v>308</v>
      </c>
      <c r="L376" s="23" t="s">
        <v>517</v>
      </c>
      <c r="P376" s="3" t="s">
        <v>521</v>
      </c>
      <c r="Q376" s="3" t="s">
        <v>518</v>
      </c>
    </row>
    <row r="377" spans="1:17" ht="45">
      <c r="A377">
        <v>376</v>
      </c>
      <c r="B377" s="3" t="s">
        <v>416</v>
      </c>
      <c r="C377" t="s">
        <v>146</v>
      </c>
      <c r="D377" s="3" t="s">
        <v>147</v>
      </c>
      <c r="E377" t="s">
        <v>154</v>
      </c>
      <c r="F377" s="3" t="s">
        <v>149</v>
      </c>
      <c r="G377" t="s">
        <v>150</v>
      </c>
      <c r="H377" s="15">
        <v>0.76900000000000002</v>
      </c>
      <c r="I377" s="12">
        <v>500000</v>
      </c>
      <c r="J377" s="22" t="s">
        <v>304</v>
      </c>
      <c r="K377" s="23" t="s">
        <v>308</v>
      </c>
      <c r="L377" s="23" t="s">
        <v>517</v>
      </c>
      <c r="P377" s="3" t="s">
        <v>521</v>
      </c>
      <c r="Q377" s="3" t="s">
        <v>518</v>
      </c>
    </row>
    <row r="378" spans="1:17" ht="45">
      <c r="A378">
        <v>377</v>
      </c>
      <c r="B378" s="3" t="s">
        <v>416</v>
      </c>
      <c r="C378" t="s">
        <v>146</v>
      </c>
      <c r="D378" s="3" t="s">
        <v>197</v>
      </c>
      <c r="E378" t="s">
        <v>148</v>
      </c>
      <c r="F378" s="3" t="s">
        <v>155</v>
      </c>
      <c r="G378" t="s">
        <v>156</v>
      </c>
      <c r="H378" s="15">
        <v>0.76900000000000002</v>
      </c>
      <c r="I378" s="12">
        <v>500000</v>
      </c>
      <c r="J378" s="22" t="s">
        <v>304</v>
      </c>
      <c r="K378" s="23" t="s">
        <v>308</v>
      </c>
      <c r="L378" s="23" t="s">
        <v>522</v>
      </c>
      <c r="M378" s="23" t="s">
        <v>523</v>
      </c>
      <c r="P378" s="3" t="s">
        <v>424</v>
      </c>
      <c r="Q378" s="3" t="s">
        <v>524</v>
      </c>
    </row>
    <row r="379" spans="1:17" ht="45">
      <c r="A379">
        <v>378</v>
      </c>
      <c r="B379" s="3" t="s">
        <v>416</v>
      </c>
      <c r="C379" t="s">
        <v>146</v>
      </c>
      <c r="D379" s="3" t="s">
        <v>186</v>
      </c>
      <c r="E379" t="s">
        <v>148</v>
      </c>
      <c r="F379" s="3" t="s">
        <v>155</v>
      </c>
      <c r="G379" t="s">
        <v>156</v>
      </c>
      <c r="H379" s="15">
        <v>0.76900000000000002</v>
      </c>
      <c r="I379" s="12">
        <v>500000</v>
      </c>
      <c r="J379" s="22" t="s">
        <v>304</v>
      </c>
      <c r="K379" s="23" t="s">
        <v>308</v>
      </c>
      <c r="L379" s="23" t="s">
        <v>525</v>
      </c>
      <c r="M379" s="23" t="s">
        <v>526</v>
      </c>
      <c r="P379" s="3" t="s">
        <v>424</v>
      </c>
      <c r="Q379" s="3" t="s">
        <v>524</v>
      </c>
    </row>
    <row r="380" spans="1:17" ht="45">
      <c r="A380">
        <v>379</v>
      </c>
      <c r="B380" s="3" t="s">
        <v>416</v>
      </c>
      <c r="C380" t="s">
        <v>146</v>
      </c>
      <c r="D380" s="3" t="s">
        <v>186</v>
      </c>
      <c r="E380" t="s">
        <v>148</v>
      </c>
      <c r="F380" s="3" t="s">
        <v>155</v>
      </c>
      <c r="G380" t="s">
        <v>156</v>
      </c>
      <c r="H380" s="15">
        <v>0.76900000000000002</v>
      </c>
      <c r="I380" s="12">
        <v>500000</v>
      </c>
      <c r="J380" s="22" t="s">
        <v>304</v>
      </c>
      <c r="K380" s="23" t="s">
        <v>308</v>
      </c>
      <c r="L380" s="23" t="s">
        <v>527</v>
      </c>
      <c r="M380" s="23" t="s">
        <v>526</v>
      </c>
      <c r="P380" s="3" t="s">
        <v>420</v>
      </c>
      <c r="Q380" s="3" t="s">
        <v>524</v>
      </c>
    </row>
    <row r="381" spans="1:17" ht="45">
      <c r="A381">
        <v>380</v>
      </c>
      <c r="B381" s="3" t="s">
        <v>416</v>
      </c>
      <c r="C381" t="s">
        <v>146</v>
      </c>
      <c r="D381" s="3" t="s">
        <v>170</v>
      </c>
      <c r="E381" t="s">
        <v>154</v>
      </c>
      <c r="F381" s="3" t="s">
        <v>149</v>
      </c>
      <c r="G381" t="s">
        <v>150</v>
      </c>
      <c r="H381" s="15">
        <v>0.76900000000000002</v>
      </c>
      <c r="I381" s="12">
        <v>500000</v>
      </c>
      <c r="J381" s="22" t="s">
        <v>441</v>
      </c>
      <c r="K381" s="23" t="s">
        <v>308</v>
      </c>
      <c r="L381" s="23" t="s">
        <v>527</v>
      </c>
      <c r="M381" s="23" t="s">
        <v>526</v>
      </c>
      <c r="P381" s="3" t="s">
        <v>528</v>
      </c>
      <c r="Q381" s="3" t="s">
        <v>524</v>
      </c>
    </row>
    <row r="382" spans="1:17" ht="45">
      <c r="A382">
        <v>381</v>
      </c>
      <c r="B382" s="3" t="s">
        <v>416</v>
      </c>
      <c r="C382" t="s">
        <v>146</v>
      </c>
      <c r="D382" s="3" t="s">
        <v>197</v>
      </c>
      <c r="E382" t="s">
        <v>148</v>
      </c>
      <c r="F382" s="3" t="s">
        <v>155</v>
      </c>
      <c r="G382" t="s">
        <v>156</v>
      </c>
      <c r="H382" s="15">
        <v>0.76900000000000002</v>
      </c>
      <c r="I382" s="12">
        <v>500000</v>
      </c>
      <c r="J382" s="22" t="s">
        <v>304</v>
      </c>
      <c r="K382" s="23" t="s">
        <v>308</v>
      </c>
      <c r="L382" s="23" t="s">
        <v>522</v>
      </c>
      <c r="M382" s="23" t="s">
        <v>529</v>
      </c>
      <c r="P382" s="3" t="s">
        <v>420</v>
      </c>
      <c r="Q382" s="23" t="s">
        <v>530</v>
      </c>
    </row>
    <row r="383" spans="1:17" ht="45">
      <c r="A383">
        <v>382</v>
      </c>
      <c r="B383" s="3" t="s">
        <v>416</v>
      </c>
      <c r="C383" t="s">
        <v>146</v>
      </c>
      <c r="D383" s="3" t="s">
        <v>186</v>
      </c>
      <c r="E383" t="s">
        <v>148</v>
      </c>
      <c r="F383" s="3" t="s">
        <v>155</v>
      </c>
      <c r="G383" t="s">
        <v>156</v>
      </c>
      <c r="H383" s="15">
        <v>0.76900000000000002</v>
      </c>
      <c r="I383" s="12">
        <v>500000</v>
      </c>
      <c r="J383" s="22" t="s">
        <v>304</v>
      </c>
      <c r="K383" s="23" t="s">
        <v>308</v>
      </c>
      <c r="L383" s="23" t="s">
        <v>531</v>
      </c>
      <c r="M383" s="23" t="s">
        <v>523</v>
      </c>
      <c r="P383" s="3" t="s">
        <v>424</v>
      </c>
      <c r="Q383" s="23" t="s">
        <v>530</v>
      </c>
    </row>
    <row r="384" spans="1:17" ht="45">
      <c r="A384">
        <v>383</v>
      </c>
      <c r="B384" s="3" t="s">
        <v>416</v>
      </c>
      <c r="C384" t="s">
        <v>146</v>
      </c>
      <c r="D384" s="3" t="s">
        <v>186</v>
      </c>
      <c r="E384" t="s">
        <v>148</v>
      </c>
      <c r="F384" s="3" t="s">
        <v>155</v>
      </c>
      <c r="G384" t="s">
        <v>156</v>
      </c>
      <c r="H384" s="15">
        <v>0.76900000000000002</v>
      </c>
      <c r="I384" s="12">
        <v>500000</v>
      </c>
      <c r="J384" s="22" t="s">
        <v>304</v>
      </c>
      <c r="K384" s="23" t="s">
        <v>308</v>
      </c>
      <c r="L384" s="23" t="s">
        <v>525</v>
      </c>
      <c r="M384" s="23" t="s">
        <v>526</v>
      </c>
      <c r="P384" s="3" t="s">
        <v>532</v>
      </c>
      <c r="Q384" s="23" t="s">
        <v>530</v>
      </c>
    </row>
    <row r="385" spans="1:17" ht="45">
      <c r="A385">
        <v>384</v>
      </c>
      <c r="B385" s="3" t="s">
        <v>416</v>
      </c>
      <c r="C385" t="s">
        <v>146</v>
      </c>
      <c r="D385" s="3" t="s">
        <v>170</v>
      </c>
      <c r="E385" t="s">
        <v>154</v>
      </c>
      <c r="F385" s="3" t="s">
        <v>149</v>
      </c>
      <c r="G385" t="s">
        <v>150</v>
      </c>
      <c r="H385" s="15">
        <v>0.76900000000000002</v>
      </c>
      <c r="I385" s="12">
        <v>500000</v>
      </c>
      <c r="J385" s="22" t="s">
        <v>441</v>
      </c>
      <c r="K385" s="23" t="s">
        <v>308</v>
      </c>
      <c r="L385" s="23" t="s">
        <v>527</v>
      </c>
      <c r="M385" s="23" t="s">
        <v>526</v>
      </c>
      <c r="P385" s="3" t="s">
        <v>533</v>
      </c>
      <c r="Q385" s="23" t="s">
        <v>530</v>
      </c>
    </row>
    <row r="386" spans="1:17" ht="45">
      <c r="A386">
        <v>385</v>
      </c>
      <c r="B386" t="s">
        <v>534</v>
      </c>
      <c r="C386" t="s">
        <v>146</v>
      </c>
      <c r="D386" s="3" t="s">
        <v>147</v>
      </c>
      <c r="E386" t="s">
        <v>154</v>
      </c>
      <c r="F386" s="3" t="s">
        <v>149</v>
      </c>
      <c r="G386" t="s">
        <v>150</v>
      </c>
      <c r="H386" s="15">
        <v>0.76900000000000002</v>
      </c>
      <c r="I386" s="12">
        <v>500000</v>
      </c>
      <c r="J386" s="22" t="s">
        <v>535</v>
      </c>
      <c r="K386" s="18" t="s">
        <v>536</v>
      </c>
      <c r="P386" t="s">
        <v>537</v>
      </c>
      <c r="Q386" s="23" t="s">
        <v>538</v>
      </c>
    </row>
    <row r="387" spans="1:17" ht="45">
      <c r="A387">
        <v>386</v>
      </c>
      <c r="B387" t="s">
        <v>534</v>
      </c>
      <c r="C387" t="s">
        <v>146</v>
      </c>
      <c r="D387" s="3" t="s">
        <v>197</v>
      </c>
      <c r="E387" t="s">
        <v>148</v>
      </c>
      <c r="F387" s="3" t="s">
        <v>155</v>
      </c>
      <c r="G387" t="s">
        <v>156</v>
      </c>
      <c r="H387" s="15">
        <v>0.76900000000000002</v>
      </c>
      <c r="I387" s="12">
        <v>500000</v>
      </c>
      <c r="J387" s="22" t="s">
        <v>535</v>
      </c>
      <c r="K387" s="18" t="s">
        <v>539</v>
      </c>
      <c r="P387" t="s">
        <v>540</v>
      </c>
      <c r="Q387" s="23" t="s">
        <v>538</v>
      </c>
    </row>
    <row r="388" spans="1:17" ht="30">
      <c r="A388">
        <v>387</v>
      </c>
      <c r="B388" t="s">
        <v>534</v>
      </c>
      <c r="C388" t="s">
        <v>146</v>
      </c>
      <c r="D388" s="3" t="s">
        <v>186</v>
      </c>
      <c r="E388" t="s">
        <v>148</v>
      </c>
      <c r="F388" s="3" t="s">
        <v>155</v>
      </c>
      <c r="G388" t="s">
        <v>156</v>
      </c>
      <c r="H388" s="15">
        <v>0.76900000000000002</v>
      </c>
      <c r="I388" s="12">
        <v>500000</v>
      </c>
      <c r="J388" s="22" t="s">
        <v>541</v>
      </c>
      <c r="P388" s="3" t="s">
        <v>542</v>
      </c>
      <c r="Q388" s="23" t="s">
        <v>538</v>
      </c>
    </row>
    <row r="389" spans="1:17" ht="45">
      <c r="A389">
        <v>388</v>
      </c>
      <c r="B389" t="s">
        <v>495</v>
      </c>
      <c r="C389" t="s">
        <v>146</v>
      </c>
      <c r="D389" s="3" t="s">
        <v>171</v>
      </c>
      <c r="E389" t="s">
        <v>154</v>
      </c>
      <c r="F389" s="3" t="s">
        <v>149</v>
      </c>
      <c r="G389" t="s">
        <v>150</v>
      </c>
      <c r="H389" s="15">
        <v>0.76900000000000002</v>
      </c>
      <c r="I389" s="12">
        <v>500000</v>
      </c>
      <c r="J389" s="22" t="s">
        <v>543</v>
      </c>
      <c r="K389" s="18" t="s">
        <v>544</v>
      </c>
      <c r="P389" s="3" t="s">
        <v>545</v>
      </c>
      <c r="Q389" s="23" t="s">
        <v>546</v>
      </c>
    </row>
    <row r="390" spans="1:17" ht="45">
      <c r="A390">
        <v>389</v>
      </c>
      <c r="B390" t="s">
        <v>495</v>
      </c>
      <c r="C390" t="s">
        <v>146</v>
      </c>
      <c r="D390" s="3" t="s">
        <v>197</v>
      </c>
      <c r="E390" t="s">
        <v>148</v>
      </c>
      <c r="F390" s="3" t="s">
        <v>155</v>
      </c>
      <c r="G390" t="s">
        <v>156</v>
      </c>
      <c r="H390" s="15">
        <v>0.76900000000000002</v>
      </c>
      <c r="I390" s="12">
        <v>500000</v>
      </c>
      <c r="J390" s="22" t="s">
        <v>547</v>
      </c>
      <c r="K390" s="18" t="s">
        <v>548</v>
      </c>
      <c r="P390" s="3" t="s">
        <v>501</v>
      </c>
      <c r="Q390" s="23" t="s">
        <v>546</v>
      </c>
    </row>
    <row r="391" spans="1:17" ht="45">
      <c r="A391">
        <v>390</v>
      </c>
      <c r="B391" t="s">
        <v>495</v>
      </c>
      <c r="C391" t="s">
        <v>146</v>
      </c>
      <c r="D391" s="3" t="s">
        <v>186</v>
      </c>
      <c r="E391" t="s">
        <v>148</v>
      </c>
      <c r="F391" s="3" t="s">
        <v>155</v>
      </c>
      <c r="G391" t="s">
        <v>156</v>
      </c>
      <c r="H391" s="15">
        <v>0.76900000000000002</v>
      </c>
      <c r="I391" s="12">
        <v>500000</v>
      </c>
      <c r="J391" s="22" t="s">
        <v>547</v>
      </c>
      <c r="K391" s="18" t="s">
        <v>549</v>
      </c>
      <c r="P391" s="3" t="s">
        <v>498</v>
      </c>
      <c r="Q391" s="23" t="s">
        <v>546</v>
      </c>
    </row>
    <row r="392" spans="1:17" ht="45">
      <c r="A392">
        <v>391</v>
      </c>
      <c r="B392" s="3" t="s">
        <v>495</v>
      </c>
      <c r="C392" t="s">
        <v>146</v>
      </c>
      <c r="D392" s="3" t="s">
        <v>197</v>
      </c>
      <c r="E392" t="s">
        <v>154</v>
      </c>
      <c r="F392" s="3" t="s">
        <v>149</v>
      </c>
      <c r="G392" t="s">
        <v>150</v>
      </c>
      <c r="H392" s="15">
        <v>0.76900000000000002</v>
      </c>
      <c r="I392" s="12">
        <v>500000</v>
      </c>
      <c r="J392" s="18" t="s">
        <v>550</v>
      </c>
      <c r="K392" s="18" t="s">
        <v>551</v>
      </c>
      <c r="P392" s="3" t="s">
        <v>501</v>
      </c>
      <c r="Q392" s="23" t="s">
        <v>552</v>
      </c>
    </row>
    <row r="393" spans="1:17" ht="45">
      <c r="A393">
        <v>392</v>
      </c>
      <c r="B393" s="3" t="s">
        <v>495</v>
      </c>
      <c r="C393" t="s">
        <v>146</v>
      </c>
      <c r="D393" s="3" t="s">
        <v>147</v>
      </c>
      <c r="E393" t="s">
        <v>148</v>
      </c>
      <c r="F393" s="3" t="s">
        <v>155</v>
      </c>
      <c r="G393" t="s">
        <v>156</v>
      </c>
      <c r="H393" s="15">
        <v>0.76900000000000002</v>
      </c>
      <c r="I393" s="12">
        <v>500000</v>
      </c>
      <c r="J393" s="18" t="s">
        <v>550</v>
      </c>
      <c r="K393" s="18" t="s">
        <v>553</v>
      </c>
      <c r="P393" s="3" t="s">
        <v>501</v>
      </c>
      <c r="Q393" s="23" t="s">
        <v>552</v>
      </c>
    </row>
    <row r="394" spans="1:17" ht="45">
      <c r="A394">
        <v>393</v>
      </c>
      <c r="B394" s="3" t="s">
        <v>495</v>
      </c>
      <c r="C394" t="s">
        <v>146</v>
      </c>
      <c r="D394" s="3" t="s">
        <v>170</v>
      </c>
      <c r="E394" t="s">
        <v>148</v>
      </c>
      <c r="F394" s="3" t="s">
        <v>155</v>
      </c>
      <c r="G394" t="s">
        <v>156</v>
      </c>
      <c r="H394" s="15">
        <v>0.76900000000000002</v>
      </c>
      <c r="I394" s="12">
        <v>500000</v>
      </c>
      <c r="J394" s="18" t="s">
        <v>550</v>
      </c>
      <c r="K394" s="18" t="s">
        <v>554</v>
      </c>
      <c r="P394" s="3" t="s">
        <v>498</v>
      </c>
      <c r="Q394" s="23" t="s">
        <v>552</v>
      </c>
    </row>
    <row r="395" spans="1:17" ht="30">
      <c r="A395">
        <v>394</v>
      </c>
      <c r="B395" s="3" t="s">
        <v>495</v>
      </c>
      <c r="C395" t="s">
        <v>408</v>
      </c>
      <c r="D395" s="3" t="s">
        <v>409</v>
      </c>
      <c r="E395" t="s">
        <v>154</v>
      </c>
      <c r="F395" s="3" t="s">
        <v>149</v>
      </c>
      <c r="G395" t="s">
        <v>150</v>
      </c>
      <c r="H395" s="15">
        <v>0.76900000000000002</v>
      </c>
      <c r="I395" s="12">
        <v>500000</v>
      </c>
      <c r="J395" s="3" t="s">
        <v>555</v>
      </c>
      <c r="K395" s="23"/>
      <c r="P395" s="3" t="s">
        <v>556</v>
      </c>
      <c r="Q395" t="s">
        <v>557</v>
      </c>
    </row>
    <row r="396" spans="1:17" ht="30">
      <c r="A396">
        <v>395</v>
      </c>
      <c r="B396" s="3" t="s">
        <v>495</v>
      </c>
      <c r="C396" t="s">
        <v>408</v>
      </c>
      <c r="D396" s="3" t="s">
        <v>409</v>
      </c>
      <c r="E396" t="s">
        <v>148</v>
      </c>
      <c r="F396" s="3" t="s">
        <v>155</v>
      </c>
      <c r="G396" t="s">
        <v>156</v>
      </c>
      <c r="H396" s="15">
        <v>0.76900000000000002</v>
      </c>
      <c r="I396" s="12">
        <v>500000</v>
      </c>
      <c r="J396" s="18" t="s">
        <v>550</v>
      </c>
      <c r="K396" s="23"/>
      <c r="P396" s="3" t="s">
        <v>558</v>
      </c>
      <c r="Q396" t="s">
        <v>557</v>
      </c>
    </row>
    <row r="397" spans="1:17" ht="30">
      <c r="A397">
        <v>396</v>
      </c>
      <c r="B397" s="3" t="s">
        <v>495</v>
      </c>
      <c r="C397" t="s">
        <v>408</v>
      </c>
      <c r="D397" s="3" t="s">
        <v>409</v>
      </c>
      <c r="E397" t="s">
        <v>148</v>
      </c>
      <c r="F397" s="3" t="s">
        <v>155</v>
      </c>
      <c r="G397" t="s">
        <v>156</v>
      </c>
      <c r="H397" s="15">
        <v>0.76900000000000002</v>
      </c>
      <c r="I397" s="12">
        <v>500000</v>
      </c>
      <c r="J397" s="3" t="s">
        <v>555</v>
      </c>
      <c r="P397" s="3" t="s">
        <v>556</v>
      </c>
      <c r="Q397" t="s">
        <v>559</v>
      </c>
    </row>
    <row r="398" spans="1:17" ht="30">
      <c r="A398">
        <v>397</v>
      </c>
      <c r="B398" s="3" t="s">
        <v>495</v>
      </c>
      <c r="C398" t="s">
        <v>408</v>
      </c>
      <c r="D398" s="3" t="s">
        <v>409</v>
      </c>
      <c r="E398" t="s">
        <v>148</v>
      </c>
      <c r="F398" s="3" t="s">
        <v>155</v>
      </c>
      <c r="G398" t="s">
        <v>156</v>
      </c>
      <c r="H398" s="15">
        <v>0.76900000000000002</v>
      </c>
      <c r="I398" s="12">
        <v>500000</v>
      </c>
      <c r="J398" s="18" t="s">
        <v>550</v>
      </c>
      <c r="P398" s="3" t="s">
        <v>560</v>
      </c>
      <c r="Q398" t="s">
        <v>559</v>
      </c>
    </row>
    <row r="399" spans="1:17" ht="30">
      <c r="A399">
        <v>398</v>
      </c>
      <c r="B399" s="3" t="s">
        <v>495</v>
      </c>
      <c r="C399" t="s">
        <v>408</v>
      </c>
      <c r="D399" s="3" t="s">
        <v>409</v>
      </c>
      <c r="E399" t="s">
        <v>154</v>
      </c>
      <c r="F399" s="3" t="s">
        <v>149</v>
      </c>
      <c r="G399" t="s">
        <v>150</v>
      </c>
      <c r="H399" s="15">
        <v>0.76900000000000002</v>
      </c>
      <c r="I399" s="12">
        <v>500000</v>
      </c>
      <c r="J399" s="3" t="s">
        <v>555</v>
      </c>
      <c r="P399" s="3" t="s">
        <v>556</v>
      </c>
      <c r="Q399" t="s">
        <v>561</v>
      </c>
    </row>
    <row r="400" spans="1:17" ht="30">
      <c r="A400">
        <v>399</v>
      </c>
      <c r="B400" s="3" t="s">
        <v>495</v>
      </c>
      <c r="C400" t="s">
        <v>408</v>
      </c>
      <c r="D400" s="3" t="s">
        <v>409</v>
      </c>
      <c r="E400" t="s">
        <v>154</v>
      </c>
      <c r="F400" s="3" t="s">
        <v>149</v>
      </c>
      <c r="G400" t="s">
        <v>150</v>
      </c>
      <c r="H400" s="15">
        <v>0.76900000000000002</v>
      </c>
      <c r="I400" s="12">
        <v>500000</v>
      </c>
      <c r="J400" s="18" t="s">
        <v>550</v>
      </c>
      <c r="P400" s="3" t="s">
        <v>562</v>
      </c>
      <c r="Q400" t="s">
        <v>561</v>
      </c>
    </row>
    <row r="401" spans="1:17" ht="30">
      <c r="A401">
        <v>400</v>
      </c>
      <c r="B401" s="3" t="s">
        <v>495</v>
      </c>
      <c r="C401" t="s">
        <v>408</v>
      </c>
      <c r="D401" s="3" t="s">
        <v>409</v>
      </c>
      <c r="E401" t="s">
        <v>148</v>
      </c>
      <c r="F401" s="3" t="s">
        <v>155</v>
      </c>
      <c r="G401" t="s">
        <v>156</v>
      </c>
      <c r="H401" s="15">
        <v>0.76900000000000002</v>
      </c>
      <c r="I401" s="12">
        <v>500000</v>
      </c>
      <c r="J401" s="3" t="s">
        <v>555</v>
      </c>
      <c r="P401" s="3" t="s">
        <v>556</v>
      </c>
      <c r="Q401" t="s">
        <v>563</v>
      </c>
    </row>
    <row r="402" spans="1:17" ht="30">
      <c r="A402">
        <v>401</v>
      </c>
      <c r="B402" s="3" t="s">
        <v>495</v>
      </c>
      <c r="C402" t="s">
        <v>408</v>
      </c>
      <c r="D402" s="3" t="s">
        <v>409</v>
      </c>
      <c r="E402" t="s">
        <v>148</v>
      </c>
      <c r="F402" s="3" t="s">
        <v>155</v>
      </c>
      <c r="G402" t="s">
        <v>156</v>
      </c>
      <c r="H402" s="15">
        <v>0.76900000000000002</v>
      </c>
      <c r="I402" s="12">
        <v>500000</v>
      </c>
      <c r="J402" s="18" t="s">
        <v>550</v>
      </c>
      <c r="P402" s="3" t="s">
        <v>564</v>
      </c>
      <c r="Q402" t="s">
        <v>563</v>
      </c>
    </row>
    <row r="403" spans="1:17" ht="30">
      <c r="A403">
        <v>402</v>
      </c>
      <c r="B403" s="3" t="s">
        <v>503</v>
      </c>
      <c r="C403" t="s">
        <v>408</v>
      </c>
      <c r="D403" s="3" t="s">
        <v>409</v>
      </c>
      <c r="E403" t="s">
        <v>154</v>
      </c>
      <c r="F403" s="3" t="s">
        <v>149</v>
      </c>
      <c r="G403" t="s">
        <v>150</v>
      </c>
      <c r="H403" s="15">
        <v>0.76900000000000002</v>
      </c>
      <c r="I403" s="12">
        <v>500000</v>
      </c>
      <c r="J403" s="3" t="s">
        <v>565</v>
      </c>
      <c r="P403" s="3" t="s">
        <v>566</v>
      </c>
      <c r="Q403" t="s">
        <v>567</v>
      </c>
    </row>
    <row r="404" spans="1:17" ht="30">
      <c r="A404">
        <v>403</v>
      </c>
      <c r="B404" s="3" t="s">
        <v>503</v>
      </c>
      <c r="C404" t="s">
        <v>408</v>
      </c>
      <c r="D404" s="3" t="s">
        <v>409</v>
      </c>
      <c r="E404" t="s">
        <v>148</v>
      </c>
      <c r="F404" s="3" t="s">
        <v>155</v>
      </c>
      <c r="G404" t="s">
        <v>156</v>
      </c>
      <c r="H404" s="15">
        <v>0.76900000000000002</v>
      </c>
      <c r="I404" s="12">
        <v>500000</v>
      </c>
      <c r="J404" s="3" t="s">
        <v>568</v>
      </c>
      <c r="P404" s="3" t="s">
        <v>569</v>
      </c>
      <c r="Q404" t="s">
        <v>567</v>
      </c>
    </row>
    <row r="405" spans="1:17" ht="30">
      <c r="A405">
        <v>404</v>
      </c>
      <c r="B405" s="3" t="s">
        <v>495</v>
      </c>
      <c r="C405" t="s">
        <v>408</v>
      </c>
      <c r="D405" s="3" t="s">
        <v>409</v>
      </c>
      <c r="E405" t="s">
        <v>148</v>
      </c>
      <c r="F405" s="3" t="s">
        <v>155</v>
      </c>
      <c r="G405" t="s">
        <v>156</v>
      </c>
      <c r="H405" s="15">
        <v>0.76900000000000002</v>
      </c>
      <c r="I405" s="12">
        <v>500000</v>
      </c>
      <c r="J405" s="3" t="s">
        <v>570</v>
      </c>
      <c r="P405" s="3" t="s">
        <v>501</v>
      </c>
      <c r="Q405" t="s">
        <v>571</v>
      </c>
    </row>
    <row r="406" spans="1:17" ht="30">
      <c r="A406">
        <v>405</v>
      </c>
      <c r="B406" s="3" t="s">
        <v>495</v>
      </c>
      <c r="C406" t="s">
        <v>408</v>
      </c>
      <c r="D406" s="3" t="s">
        <v>409</v>
      </c>
      <c r="E406" t="s">
        <v>148</v>
      </c>
      <c r="F406" s="3" t="s">
        <v>149</v>
      </c>
      <c r="G406" t="s">
        <v>156</v>
      </c>
      <c r="H406" s="15">
        <v>0.76900000000000002</v>
      </c>
      <c r="I406" s="12">
        <v>500000</v>
      </c>
      <c r="J406" s="3" t="s">
        <v>570</v>
      </c>
      <c r="P406" s="3" t="s">
        <v>501</v>
      </c>
      <c r="Q406" t="s">
        <v>572</v>
      </c>
    </row>
    <row r="407" spans="1:17" ht="45">
      <c r="A407">
        <v>406</v>
      </c>
      <c r="B407" s="3" t="s">
        <v>495</v>
      </c>
      <c r="C407" t="s">
        <v>408</v>
      </c>
      <c r="D407" s="3" t="s">
        <v>409</v>
      </c>
      <c r="E407" t="s">
        <v>148</v>
      </c>
      <c r="F407" s="3" t="s">
        <v>149</v>
      </c>
      <c r="G407" t="s">
        <v>156</v>
      </c>
      <c r="H407" s="15">
        <v>0.76900000000000002</v>
      </c>
      <c r="I407" s="12">
        <v>500000</v>
      </c>
      <c r="J407" s="22" t="s">
        <v>573</v>
      </c>
      <c r="L407" s="3"/>
      <c r="P407" s="3" t="s">
        <v>574</v>
      </c>
      <c r="Q407" t="s">
        <v>575</v>
      </c>
    </row>
    <row r="408" spans="1:17" ht="45">
      <c r="A408">
        <v>407</v>
      </c>
      <c r="B408" s="3" t="s">
        <v>495</v>
      </c>
      <c r="C408" t="s">
        <v>408</v>
      </c>
      <c r="D408" s="3" t="s">
        <v>409</v>
      </c>
      <c r="E408" t="s">
        <v>154</v>
      </c>
      <c r="F408" s="3" t="s">
        <v>155</v>
      </c>
      <c r="G408" t="s">
        <v>156</v>
      </c>
      <c r="H408" s="15">
        <v>0.76900000000000002</v>
      </c>
      <c r="I408" s="12">
        <v>500000</v>
      </c>
      <c r="J408" s="22" t="s">
        <v>576</v>
      </c>
      <c r="P408" s="3" t="s">
        <v>574</v>
      </c>
      <c r="Q408" t="s">
        <v>575</v>
      </c>
    </row>
    <row r="409" spans="1:17" ht="45">
      <c r="A409">
        <v>408</v>
      </c>
      <c r="B409" s="3" t="s">
        <v>495</v>
      </c>
      <c r="C409" t="s">
        <v>408</v>
      </c>
      <c r="D409" s="3" t="s">
        <v>409</v>
      </c>
      <c r="E409" t="s">
        <v>148</v>
      </c>
      <c r="F409" s="3" t="s">
        <v>155</v>
      </c>
      <c r="G409" t="s">
        <v>156</v>
      </c>
      <c r="H409" s="15">
        <v>0.76900000000000002</v>
      </c>
      <c r="I409" s="12">
        <v>500000</v>
      </c>
      <c r="J409" s="22" t="s">
        <v>577</v>
      </c>
      <c r="P409" s="3" t="s">
        <v>578</v>
      </c>
      <c r="Q409" t="s">
        <v>575</v>
      </c>
    </row>
    <row r="410" spans="1:17">
      <c r="A410">
        <v>409</v>
      </c>
      <c r="B410" t="s">
        <v>275</v>
      </c>
      <c r="C410" t="s">
        <v>408</v>
      </c>
      <c r="D410" s="3" t="s">
        <v>409</v>
      </c>
      <c r="E410" t="s">
        <v>148</v>
      </c>
      <c r="F410" s="3" t="s">
        <v>149</v>
      </c>
      <c r="G410" t="s">
        <v>156</v>
      </c>
      <c r="H410" s="15">
        <v>0.8</v>
      </c>
      <c r="I410" s="12">
        <v>635000</v>
      </c>
      <c r="J410" s="22"/>
      <c r="P410" s="3" t="s">
        <v>276</v>
      </c>
      <c r="Q410" t="s">
        <v>277</v>
      </c>
    </row>
    <row r="411" spans="1:17">
      <c r="A411">
        <v>410</v>
      </c>
      <c r="B411" t="s">
        <v>275</v>
      </c>
      <c r="C411" t="s">
        <v>408</v>
      </c>
      <c r="D411" s="3" t="s">
        <v>409</v>
      </c>
      <c r="E411" t="s">
        <v>154</v>
      </c>
      <c r="F411" s="3" t="s">
        <v>155</v>
      </c>
      <c r="G411" t="s">
        <v>150</v>
      </c>
      <c r="H411" s="15">
        <v>0.75</v>
      </c>
      <c r="I411" s="12">
        <v>645000</v>
      </c>
      <c r="J411" s="22"/>
      <c r="P411" s="3" t="s">
        <v>276</v>
      </c>
      <c r="Q411" t="s">
        <v>278</v>
      </c>
    </row>
    <row r="412" spans="1:17">
      <c r="A412">
        <v>411</v>
      </c>
      <c r="B412" t="s">
        <v>275</v>
      </c>
      <c r="C412" t="s">
        <v>408</v>
      </c>
      <c r="D412" s="3" t="s">
        <v>409</v>
      </c>
      <c r="E412" t="s">
        <v>148</v>
      </c>
      <c r="F412" s="3" t="s">
        <v>155</v>
      </c>
      <c r="G412" t="s">
        <v>156</v>
      </c>
      <c r="H412" s="15">
        <v>0.8</v>
      </c>
      <c r="I412" s="12">
        <v>635000</v>
      </c>
      <c r="J412" s="22"/>
      <c r="P412" s="3" t="s">
        <v>276</v>
      </c>
      <c r="Q412" t="s">
        <v>279</v>
      </c>
    </row>
    <row r="413" spans="1:17">
      <c r="A413">
        <v>412</v>
      </c>
      <c r="B413" t="s">
        <v>275</v>
      </c>
      <c r="C413" t="s">
        <v>408</v>
      </c>
      <c r="D413" s="3" t="s">
        <v>409</v>
      </c>
      <c r="E413" t="s">
        <v>154</v>
      </c>
      <c r="F413" s="3" t="s">
        <v>149</v>
      </c>
      <c r="G413" t="s">
        <v>150</v>
      </c>
      <c r="H413" s="15">
        <v>0.75</v>
      </c>
      <c r="I413" s="12">
        <v>645000</v>
      </c>
      <c r="J413" s="22"/>
      <c r="P413" s="3" t="s">
        <v>276</v>
      </c>
      <c r="Q413" t="s">
        <v>280</v>
      </c>
    </row>
    <row r="414" spans="1:17">
      <c r="A414">
        <v>413</v>
      </c>
      <c r="B414" t="s">
        <v>275</v>
      </c>
      <c r="C414" t="s">
        <v>408</v>
      </c>
      <c r="D414" s="3" t="s">
        <v>409</v>
      </c>
      <c r="E414" t="s">
        <v>148</v>
      </c>
      <c r="F414" s="3" t="s">
        <v>149</v>
      </c>
      <c r="G414" t="s">
        <v>150</v>
      </c>
      <c r="H414" s="15">
        <v>0.8</v>
      </c>
      <c r="I414" s="12">
        <v>635000</v>
      </c>
      <c r="J414" s="22"/>
      <c r="P414" s="3" t="s">
        <v>276</v>
      </c>
      <c r="Q414" t="s">
        <v>277</v>
      </c>
    </row>
    <row r="415" spans="1:17">
      <c r="A415">
        <v>414</v>
      </c>
      <c r="B415" t="s">
        <v>275</v>
      </c>
      <c r="C415" t="s">
        <v>408</v>
      </c>
      <c r="D415" s="3" t="s">
        <v>409</v>
      </c>
      <c r="E415" t="s">
        <v>154</v>
      </c>
      <c r="F415" s="3" t="s">
        <v>155</v>
      </c>
      <c r="G415" t="s">
        <v>156</v>
      </c>
      <c r="H415" s="15">
        <v>0.75</v>
      </c>
      <c r="I415" s="12">
        <v>645000</v>
      </c>
      <c r="J415" s="22"/>
      <c r="P415" s="3" t="s">
        <v>276</v>
      </c>
      <c r="Q415" t="s">
        <v>278</v>
      </c>
    </row>
    <row r="416" spans="1:17" ht="30">
      <c r="A416">
        <v>415</v>
      </c>
      <c r="B416" t="s">
        <v>275</v>
      </c>
      <c r="C416" t="s">
        <v>408</v>
      </c>
      <c r="D416" s="3" t="s">
        <v>409</v>
      </c>
      <c r="E416" t="s">
        <v>148</v>
      </c>
      <c r="F416" s="3" t="s">
        <v>149</v>
      </c>
      <c r="G416" t="s">
        <v>156</v>
      </c>
      <c r="H416" s="15">
        <v>0.8</v>
      </c>
      <c r="I416" s="12">
        <v>635000</v>
      </c>
      <c r="J416" s="12" t="s">
        <v>579</v>
      </c>
      <c r="P416" s="3" t="s">
        <v>580</v>
      </c>
      <c r="Q416" t="s">
        <v>581</v>
      </c>
    </row>
    <row r="417" spans="1:17">
      <c r="A417">
        <v>416</v>
      </c>
      <c r="B417" t="s">
        <v>275</v>
      </c>
      <c r="C417" t="s">
        <v>408</v>
      </c>
      <c r="D417" s="3" t="s">
        <v>409</v>
      </c>
      <c r="E417" t="s">
        <v>148</v>
      </c>
      <c r="F417" s="3" t="s">
        <v>155</v>
      </c>
      <c r="G417" t="s">
        <v>150</v>
      </c>
      <c r="H417" s="15">
        <v>0.75</v>
      </c>
      <c r="I417" s="12">
        <v>645000</v>
      </c>
      <c r="J417" s="12" t="s">
        <v>582</v>
      </c>
      <c r="P417" s="3" t="s">
        <v>583</v>
      </c>
      <c r="Q417" t="s">
        <v>581</v>
      </c>
    </row>
    <row r="418" spans="1:17" ht="30">
      <c r="A418">
        <v>417</v>
      </c>
      <c r="B418" t="s">
        <v>275</v>
      </c>
      <c r="C418" t="s">
        <v>408</v>
      </c>
      <c r="D418" s="3" t="s">
        <v>409</v>
      </c>
      <c r="E418" t="s">
        <v>148</v>
      </c>
      <c r="F418" s="3" t="s">
        <v>155</v>
      </c>
      <c r="G418" t="s">
        <v>156</v>
      </c>
      <c r="H418" s="15">
        <v>0.8</v>
      </c>
      <c r="I418" s="12">
        <v>635000</v>
      </c>
      <c r="J418" s="12" t="s">
        <v>584</v>
      </c>
      <c r="P418" s="3" t="s">
        <v>585</v>
      </c>
      <c r="Q418" t="s">
        <v>581</v>
      </c>
    </row>
    <row r="419" spans="1:17" ht="30">
      <c r="A419">
        <v>418</v>
      </c>
      <c r="B419" t="s">
        <v>275</v>
      </c>
      <c r="C419" t="s">
        <v>408</v>
      </c>
      <c r="D419" s="3" t="s">
        <v>409</v>
      </c>
      <c r="E419" t="s">
        <v>154</v>
      </c>
      <c r="F419" s="3" t="s">
        <v>149</v>
      </c>
      <c r="G419" t="s">
        <v>150</v>
      </c>
      <c r="H419" s="15">
        <v>0.75</v>
      </c>
      <c r="I419" s="12">
        <v>645000</v>
      </c>
      <c r="J419" s="12" t="s">
        <v>586</v>
      </c>
      <c r="P419" s="3" t="s">
        <v>587</v>
      </c>
      <c r="Q419" t="s">
        <v>581</v>
      </c>
    </row>
    <row r="420" spans="1:17" ht="30">
      <c r="A420">
        <v>419</v>
      </c>
      <c r="B420" t="s">
        <v>275</v>
      </c>
      <c r="C420" t="s">
        <v>408</v>
      </c>
      <c r="D420" s="3" t="s">
        <v>409</v>
      </c>
      <c r="E420" t="s">
        <v>154</v>
      </c>
      <c r="F420" s="3" t="s">
        <v>149</v>
      </c>
      <c r="G420" t="s">
        <v>156</v>
      </c>
      <c r="H420" s="15">
        <v>0.8</v>
      </c>
      <c r="I420" s="12">
        <v>635000</v>
      </c>
      <c r="J420" s="12" t="s">
        <v>579</v>
      </c>
      <c r="P420" s="3" t="s">
        <v>588</v>
      </c>
      <c r="Q420" t="s">
        <v>589</v>
      </c>
    </row>
    <row r="421" spans="1:17">
      <c r="A421">
        <v>420</v>
      </c>
      <c r="B421" t="s">
        <v>275</v>
      </c>
      <c r="C421" t="s">
        <v>408</v>
      </c>
      <c r="D421" s="3" t="s">
        <v>409</v>
      </c>
      <c r="E421" t="s">
        <v>154</v>
      </c>
      <c r="F421" s="3" t="s">
        <v>155</v>
      </c>
      <c r="G421" t="s">
        <v>150</v>
      </c>
      <c r="H421" s="15">
        <v>0.75</v>
      </c>
      <c r="I421" s="12">
        <v>645000</v>
      </c>
      <c r="J421" s="12" t="s">
        <v>582</v>
      </c>
      <c r="P421" s="3" t="s">
        <v>276</v>
      </c>
      <c r="Q421" t="s">
        <v>589</v>
      </c>
    </row>
    <row r="422" spans="1:17" ht="30">
      <c r="A422">
        <v>421</v>
      </c>
      <c r="B422" t="s">
        <v>275</v>
      </c>
      <c r="C422" t="s">
        <v>408</v>
      </c>
      <c r="D422" s="3" t="s">
        <v>409</v>
      </c>
      <c r="E422" t="s">
        <v>154</v>
      </c>
      <c r="F422" s="3" t="s">
        <v>155</v>
      </c>
      <c r="G422" t="s">
        <v>156</v>
      </c>
      <c r="H422" s="15">
        <v>0.8</v>
      </c>
      <c r="I422" s="12">
        <v>635000</v>
      </c>
      <c r="J422" s="12" t="s">
        <v>584</v>
      </c>
      <c r="P422" s="3" t="s">
        <v>590</v>
      </c>
      <c r="Q422" t="s">
        <v>589</v>
      </c>
    </row>
    <row r="423" spans="1:17" ht="30">
      <c r="A423">
        <v>422</v>
      </c>
      <c r="B423" t="s">
        <v>275</v>
      </c>
      <c r="C423" t="s">
        <v>408</v>
      </c>
      <c r="D423" s="3" t="s">
        <v>409</v>
      </c>
      <c r="E423" t="s">
        <v>148</v>
      </c>
      <c r="F423" s="3" t="s">
        <v>149</v>
      </c>
      <c r="G423" t="s">
        <v>150</v>
      </c>
      <c r="H423" s="15">
        <v>0.75</v>
      </c>
      <c r="I423" s="12">
        <v>645000</v>
      </c>
      <c r="J423" s="12" t="s">
        <v>586</v>
      </c>
      <c r="P423" s="3" t="s">
        <v>591</v>
      </c>
      <c r="Q423" t="s">
        <v>589</v>
      </c>
    </row>
    <row r="424" spans="1:17" ht="45">
      <c r="A424">
        <v>423</v>
      </c>
      <c r="B424" t="s">
        <v>212</v>
      </c>
      <c r="C424" t="s">
        <v>408</v>
      </c>
      <c r="D424" s="3" t="s">
        <v>409</v>
      </c>
      <c r="E424" t="s">
        <v>154</v>
      </c>
      <c r="F424" s="3" t="s">
        <v>155</v>
      </c>
      <c r="G424" t="s">
        <v>156</v>
      </c>
      <c r="H424" s="15">
        <v>0.8</v>
      </c>
      <c r="I424" s="12">
        <v>450000</v>
      </c>
      <c r="J424" s="22" t="s">
        <v>592</v>
      </c>
      <c r="K424" s="22" t="s">
        <v>593</v>
      </c>
      <c r="P424" s="3" t="s">
        <v>215</v>
      </c>
      <c r="Q424" t="s">
        <v>594</v>
      </c>
    </row>
    <row r="425" spans="1:17" ht="45">
      <c r="A425">
        <v>424</v>
      </c>
      <c r="B425" t="s">
        <v>212</v>
      </c>
      <c r="C425" t="s">
        <v>408</v>
      </c>
      <c r="D425" s="3" t="s">
        <v>409</v>
      </c>
      <c r="E425" t="s">
        <v>148</v>
      </c>
      <c r="F425" s="3" t="s">
        <v>149</v>
      </c>
      <c r="G425" t="s">
        <v>150</v>
      </c>
      <c r="H425" s="15">
        <v>0.75</v>
      </c>
      <c r="I425" s="12">
        <v>450000</v>
      </c>
      <c r="J425" s="22" t="s">
        <v>595</v>
      </c>
      <c r="K425" s="22" t="s">
        <v>596</v>
      </c>
      <c r="P425" s="3" t="s">
        <v>221</v>
      </c>
      <c r="Q425" t="s">
        <v>594</v>
      </c>
    </row>
    <row r="426" spans="1:17" ht="45">
      <c r="A426">
        <v>425</v>
      </c>
      <c r="B426" t="s">
        <v>212</v>
      </c>
      <c r="C426" t="s">
        <v>408</v>
      </c>
      <c r="D426" s="3" t="s">
        <v>409</v>
      </c>
      <c r="E426" t="s">
        <v>148</v>
      </c>
      <c r="F426" s="3" t="s">
        <v>149</v>
      </c>
      <c r="G426" t="s">
        <v>150</v>
      </c>
      <c r="H426" s="15">
        <v>0.75</v>
      </c>
      <c r="I426" s="12">
        <v>450000</v>
      </c>
      <c r="J426" s="22" t="s">
        <v>597</v>
      </c>
      <c r="K426" s="22" t="s">
        <v>598</v>
      </c>
      <c r="P426" s="3" t="s">
        <v>599</v>
      </c>
      <c r="Q426" t="s">
        <v>594</v>
      </c>
    </row>
    <row r="427" spans="1:17" ht="45">
      <c r="A427">
        <v>426</v>
      </c>
      <c r="B427" t="s">
        <v>212</v>
      </c>
      <c r="C427" t="s">
        <v>408</v>
      </c>
      <c r="D427" s="3" t="s">
        <v>409</v>
      </c>
      <c r="E427" t="s">
        <v>154</v>
      </c>
      <c r="F427" s="3" t="s">
        <v>155</v>
      </c>
      <c r="G427" t="s">
        <v>156</v>
      </c>
      <c r="H427" s="15">
        <v>0.8</v>
      </c>
      <c r="I427" s="12">
        <v>450000</v>
      </c>
      <c r="J427" s="22" t="s">
        <v>600</v>
      </c>
      <c r="P427" s="3" t="s">
        <v>221</v>
      </c>
      <c r="Q427" t="s">
        <v>601</v>
      </c>
    </row>
    <row r="428" spans="1:17" ht="45">
      <c r="A428">
        <v>427</v>
      </c>
      <c r="B428" t="s">
        <v>212</v>
      </c>
      <c r="C428" t="s">
        <v>408</v>
      </c>
      <c r="D428" s="3" t="s">
        <v>409</v>
      </c>
      <c r="E428" t="s">
        <v>148</v>
      </c>
      <c r="F428" s="3" t="s">
        <v>149</v>
      </c>
      <c r="G428" t="s">
        <v>150</v>
      </c>
      <c r="H428" s="15">
        <v>0.75</v>
      </c>
      <c r="I428" s="12">
        <v>450000</v>
      </c>
      <c r="J428" s="22" t="s">
        <v>602</v>
      </c>
      <c r="P428" s="3" t="s">
        <v>603</v>
      </c>
      <c r="Q428" t="s">
        <v>601</v>
      </c>
    </row>
    <row r="429" spans="1:17" ht="45">
      <c r="A429">
        <v>428</v>
      </c>
      <c r="B429" t="s">
        <v>212</v>
      </c>
      <c r="C429" t="s">
        <v>408</v>
      </c>
      <c r="D429" s="3" t="s">
        <v>409</v>
      </c>
      <c r="E429" t="s">
        <v>148</v>
      </c>
      <c r="F429" s="3" t="s">
        <v>149</v>
      </c>
      <c r="G429" t="s">
        <v>150</v>
      </c>
      <c r="H429" s="15">
        <v>0.75</v>
      </c>
      <c r="I429" s="12">
        <v>450000</v>
      </c>
      <c r="J429" s="22" t="s">
        <v>604</v>
      </c>
      <c r="P429" s="3" t="s">
        <v>605</v>
      </c>
      <c r="Q429" t="s">
        <v>601</v>
      </c>
    </row>
    <row r="430" spans="1:17" ht="45">
      <c r="A430">
        <v>429</v>
      </c>
      <c r="B430" t="s">
        <v>212</v>
      </c>
      <c r="C430" t="s">
        <v>408</v>
      </c>
      <c r="D430" s="3" t="s">
        <v>409</v>
      </c>
      <c r="E430" t="s">
        <v>148</v>
      </c>
      <c r="F430" s="3" t="s">
        <v>149</v>
      </c>
      <c r="G430" t="s">
        <v>150</v>
      </c>
      <c r="H430" s="15">
        <v>0.75</v>
      </c>
      <c r="I430" s="12">
        <v>450000</v>
      </c>
      <c r="J430" s="3" t="s">
        <v>606</v>
      </c>
      <c r="P430" s="3" t="s">
        <v>221</v>
      </c>
      <c r="Q430" t="s">
        <v>607</v>
      </c>
    </row>
    <row r="431" spans="1:17" ht="45">
      <c r="A431">
        <v>430</v>
      </c>
      <c r="B431" t="s">
        <v>212</v>
      </c>
      <c r="C431" t="s">
        <v>408</v>
      </c>
      <c r="D431" s="3" t="s">
        <v>409</v>
      </c>
      <c r="E431" t="s">
        <v>154</v>
      </c>
      <c r="F431" s="3" t="s">
        <v>155</v>
      </c>
      <c r="G431" t="s">
        <v>156</v>
      </c>
      <c r="H431" s="15">
        <v>0.8</v>
      </c>
      <c r="I431" s="12">
        <v>450000</v>
      </c>
      <c r="J431" s="3" t="s">
        <v>608</v>
      </c>
      <c r="P431" s="3" t="s">
        <v>215</v>
      </c>
      <c r="Q431" t="s">
        <v>607</v>
      </c>
    </row>
    <row r="432" spans="1:17" ht="45">
      <c r="A432">
        <v>431</v>
      </c>
      <c r="B432" t="s">
        <v>212</v>
      </c>
      <c r="C432" t="s">
        <v>408</v>
      </c>
      <c r="D432" s="3" t="s">
        <v>409</v>
      </c>
      <c r="E432" t="s">
        <v>148</v>
      </c>
      <c r="F432" s="3" t="s">
        <v>149</v>
      </c>
      <c r="G432" t="s">
        <v>150</v>
      </c>
      <c r="H432" s="15">
        <v>0.75</v>
      </c>
      <c r="I432" s="12">
        <v>450000</v>
      </c>
      <c r="J432" s="3" t="s">
        <v>609</v>
      </c>
      <c r="P432" s="3" t="s">
        <v>610</v>
      </c>
      <c r="Q432" t="s">
        <v>607</v>
      </c>
    </row>
    <row r="433" spans="1:17" ht="45">
      <c r="A433">
        <v>432</v>
      </c>
      <c r="B433" t="s">
        <v>212</v>
      </c>
      <c r="C433" t="s">
        <v>408</v>
      </c>
      <c r="D433" s="3" t="s">
        <v>409</v>
      </c>
      <c r="E433" t="s">
        <v>148</v>
      </c>
      <c r="F433" s="3" t="s">
        <v>149</v>
      </c>
      <c r="G433" t="s">
        <v>150</v>
      </c>
      <c r="H433" s="15">
        <v>0.75</v>
      </c>
      <c r="I433" s="12">
        <v>450000</v>
      </c>
      <c r="J433" s="3" t="s">
        <v>611</v>
      </c>
      <c r="P433" s="3" t="s">
        <v>612</v>
      </c>
      <c r="Q433" t="s">
        <v>607</v>
      </c>
    </row>
    <row r="434" spans="1:17" ht="45">
      <c r="A434">
        <v>433</v>
      </c>
      <c r="B434" t="s">
        <v>212</v>
      </c>
      <c r="C434" t="s">
        <v>408</v>
      </c>
      <c r="D434" s="3" t="s">
        <v>409</v>
      </c>
      <c r="E434" t="s">
        <v>148</v>
      </c>
      <c r="F434" s="3" t="s">
        <v>149</v>
      </c>
      <c r="G434" t="s">
        <v>150</v>
      </c>
      <c r="H434" s="15">
        <v>0.75</v>
      </c>
      <c r="I434" s="12">
        <v>450000</v>
      </c>
      <c r="J434" s="3" t="s">
        <v>606</v>
      </c>
      <c r="P434" s="3" t="s">
        <v>221</v>
      </c>
      <c r="Q434" t="s">
        <v>613</v>
      </c>
    </row>
    <row r="435" spans="1:17" ht="45">
      <c r="A435">
        <v>434</v>
      </c>
      <c r="B435" t="s">
        <v>212</v>
      </c>
      <c r="C435" t="s">
        <v>408</v>
      </c>
      <c r="D435" s="3" t="s">
        <v>409</v>
      </c>
      <c r="E435" t="s">
        <v>154</v>
      </c>
      <c r="F435" s="3" t="s">
        <v>155</v>
      </c>
      <c r="G435" t="s">
        <v>156</v>
      </c>
      <c r="H435" s="15">
        <v>0.8</v>
      </c>
      <c r="I435" s="12">
        <v>450000</v>
      </c>
      <c r="J435" s="3" t="s">
        <v>608</v>
      </c>
      <c r="P435" s="3" t="s">
        <v>221</v>
      </c>
      <c r="Q435" t="s">
        <v>613</v>
      </c>
    </row>
    <row r="436" spans="1:17" ht="45">
      <c r="A436">
        <v>435</v>
      </c>
      <c r="B436" t="s">
        <v>212</v>
      </c>
      <c r="C436" t="s">
        <v>408</v>
      </c>
      <c r="D436" s="3" t="s">
        <v>409</v>
      </c>
      <c r="E436" t="s">
        <v>148</v>
      </c>
      <c r="F436" s="3" t="s">
        <v>149</v>
      </c>
      <c r="G436" t="s">
        <v>150</v>
      </c>
      <c r="H436" s="15">
        <v>0.75</v>
      </c>
      <c r="I436" s="12">
        <v>450000</v>
      </c>
      <c r="J436" s="3" t="s">
        <v>609</v>
      </c>
      <c r="P436" s="3" t="s">
        <v>614</v>
      </c>
      <c r="Q436" t="s">
        <v>613</v>
      </c>
    </row>
    <row r="437" spans="1:17" ht="45">
      <c r="A437">
        <v>436</v>
      </c>
      <c r="B437" t="s">
        <v>212</v>
      </c>
      <c r="C437" t="s">
        <v>408</v>
      </c>
      <c r="D437" s="3" t="s">
        <v>409</v>
      </c>
      <c r="E437" t="s">
        <v>148</v>
      </c>
      <c r="F437" s="3" t="s">
        <v>149</v>
      </c>
      <c r="G437" t="s">
        <v>150</v>
      </c>
      <c r="H437" s="15">
        <v>0.75</v>
      </c>
      <c r="I437" s="12">
        <v>450000</v>
      </c>
      <c r="J437" s="3" t="s">
        <v>611</v>
      </c>
      <c r="P437" s="3" t="s">
        <v>615</v>
      </c>
      <c r="Q437" t="s">
        <v>613</v>
      </c>
    </row>
    <row r="438" spans="1:17" ht="30">
      <c r="A438">
        <v>437</v>
      </c>
      <c r="B438" t="s">
        <v>275</v>
      </c>
      <c r="C438" t="s">
        <v>408</v>
      </c>
      <c r="D438" s="3" t="s">
        <v>409</v>
      </c>
      <c r="E438" t="s">
        <v>154</v>
      </c>
      <c r="F438" s="3" t="s">
        <v>149</v>
      </c>
      <c r="G438" t="s">
        <v>156</v>
      </c>
      <c r="H438" s="15">
        <v>0.8</v>
      </c>
      <c r="I438" s="12">
        <v>635000</v>
      </c>
      <c r="J438" s="3" t="s">
        <v>616</v>
      </c>
      <c r="P438" s="3" t="s">
        <v>583</v>
      </c>
      <c r="Q438" t="s">
        <v>617</v>
      </c>
    </row>
    <row r="439" spans="1:17" ht="30">
      <c r="A439">
        <v>438</v>
      </c>
      <c r="B439" t="s">
        <v>275</v>
      </c>
      <c r="C439" t="s">
        <v>408</v>
      </c>
      <c r="D439" s="3" t="s">
        <v>409</v>
      </c>
      <c r="E439" t="s">
        <v>154</v>
      </c>
      <c r="F439" s="3" t="s">
        <v>155</v>
      </c>
      <c r="G439" t="s">
        <v>150</v>
      </c>
      <c r="H439" s="15">
        <v>0.75</v>
      </c>
      <c r="I439" s="12">
        <v>645000</v>
      </c>
      <c r="J439" s="3" t="s">
        <v>618</v>
      </c>
      <c r="P439" s="3" t="s">
        <v>619</v>
      </c>
      <c r="Q439" t="s">
        <v>617</v>
      </c>
    </row>
    <row r="440" spans="1:17" ht="30">
      <c r="A440">
        <v>439</v>
      </c>
      <c r="B440" t="s">
        <v>275</v>
      </c>
      <c r="C440" t="s">
        <v>408</v>
      </c>
      <c r="D440" s="3" t="s">
        <v>409</v>
      </c>
      <c r="E440" t="s">
        <v>154</v>
      </c>
      <c r="F440" s="3" t="s">
        <v>155</v>
      </c>
      <c r="G440" t="s">
        <v>156</v>
      </c>
      <c r="H440" s="15">
        <v>0.8</v>
      </c>
      <c r="I440" s="12">
        <v>635000</v>
      </c>
      <c r="J440" s="3" t="s">
        <v>620</v>
      </c>
      <c r="P440" s="3" t="s">
        <v>621</v>
      </c>
      <c r="Q440" t="s">
        <v>617</v>
      </c>
    </row>
    <row r="441" spans="1:17" ht="30">
      <c r="A441">
        <v>440</v>
      </c>
      <c r="B441" s="3" t="s">
        <v>622</v>
      </c>
      <c r="C441" t="s">
        <v>408</v>
      </c>
      <c r="D441" s="3" t="s">
        <v>409</v>
      </c>
      <c r="E441" t="s">
        <v>148</v>
      </c>
      <c r="F441" s="3" t="s">
        <v>149</v>
      </c>
      <c r="G441" t="s">
        <v>150</v>
      </c>
      <c r="H441" s="15">
        <v>0.75</v>
      </c>
      <c r="I441" s="12">
        <v>380000</v>
      </c>
      <c r="J441" s="23" t="s">
        <v>623</v>
      </c>
      <c r="K441" s="18" t="s">
        <v>624</v>
      </c>
      <c r="L441" s="23" t="s">
        <v>625</v>
      </c>
      <c r="P441" s="3" t="s">
        <v>626</v>
      </c>
      <c r="Q441" s="12" t="s">
        <v>627</v>
      </c>
    </row>
    <row r="442" spans="1:17" ht="30">
      <c r="A442">
        <v>441</v>
      </c>
      <c r="B442" s="3" t="s">
        <v>622</v>
      </c>
      <c r="C442" t="s">
        <v>408</v>
      </c>
      <c r="D442" s="3" t="s">
        <v>409</v>
      </c>
      <c r="E442" t="s">
        <v>148</v>
      </c>
      <c r="F442" s="3" t="s">
        <v>149</v>
      </c>
      <c r="G442" t="s">
        <v>150</v>
      </c>
      <c r="H442" s="15">
        <v>0.75</v>
      </c>
      <c r="I442" s="12">
        <v>350000</v>
      </c>
      <c r="J442" s="23" t="s">
        <v>623</v>
      </c>
      <c r="K442" s="18" t="s">
        <v>624</v>
      </c>
      <c r="L442" s="23" t="s">
        <v>628</v>
      </c>
      <c r="P442" s="3" t="s">
        <v>629</v>
      </c>
      <c r="Q442" s="12" t="s">
        <v>627</v>
      </c>
    </row>
    <row r="443" spans="1:17" ht="30">
      <c r="A443">
        <v>442</v>
      </c>
      <c r="B443" s="3" t="s">
        <v>622</v>
      </c>
      <c r="C443" t="s">
        <v>408</v>
      </c>
      <c r="D443" s="3" t="s">
        <v>409</v>
      </c>
      <c r="E443" t="s">
        <v>154</v>
      </c>
      <c r="F443" s="3" t="s">
        <v>149</v>
      </c>
      <c r="G443" t="s">
        <v>156</v>
      </c>
      <c r="H443" s="15">
        <v>0.8</v>
      </c>
      <c r="I443" s="12">
        <v>355000</v>
      </c>
      <c r="J443" s="23" t="s">
        <v>623</v>
      </c>
      <c r="K443" s="18" t="s">
        <v>624</v>
      </c>
      <c r="L443" s="23" t="s">
        <v>630</v>
      </c>
      <c r="P443" s="3" t="s">
        <v>626</v>
      </c>
      <c r="Q443" s="12" t="s">
        <v>627</v>
      </c>
    </row>
    <row r="444" spans="1:17">
      <c r="A444">
        <v>443</v>
      </c>
      <c r="B444" t="s">
        <v>363</v>
      </c>
      <c r="C444" t="s">
        <v>408</v>
      </c>
      <c r="D444" s="3" t="s">
        <v>409</v>
      </c>
      <c r="E444" t="s">
        <v>154</v>
      </c>
      <c r="F444" s="3" t="s">
        <v>155</v>
      </c>
      <c r="G444" t="s">
        <v>150</v>
      </c>
      <c r="H444" s="15">
        <v>0.15</v>
      </c>
      <c r="I444" s="12">
        <v>25000</v>
      </c>
      <c r="J444" s="23"/>
      <c r="K444" s="23"/>
      <c r="L444" s="18"/>
      <c r="P444" t="s">
        <v>364</v>
      </c>
      <c r="Q444" s="23" t="s">
        <v>631</v>
      </c>
    </row>
    <row r="445" spans="1:17">
      <c r="A445">
        <v>444</v>
      </c>
      <c r="B445" t="s">
        <v>363</v>
      </c>
      <c r="C445" t="s">
        <v>408</v>
      </c>
      <c r="D445" s="3" t="s">
        <v>409</v>
      </c>
      <c r="E445" t="s">
        <v>154</v>
      </c>
      <c r="F445" s="3" t="s">
        <v>155</v>
      </c>
      <c r="G445" t="s">
        <v>156</v>
      </c>
      <c r="H445" s="15">
        <v>0.8</v>
      </c>
      <c r="I445" s="12">
        <v>30000</v>
      </c>
      <c r="J445" s="23"/>
      <c r="K445" s="23"/>
      <c r="L445" s="18"/>
      <c r="M445" s="23"/>
      <c r="P445" t="s">
        <v>366</v>
      </c>
      <c r="Q445" s="23" t="s">
        <v>631</v>
      </c>
    </row>
    <row r="446" spans="1:17">
      <c r="A446">
        <v>445</v>
      </c>
      <c r="B446" t="s">
        <v>363</v>
      </c>
      <c r="C446" t="s">
        <v>408</v>
      </c>
      <c r="D446" s="3" t="s">
        <v>409</v>
      </c>
      <c r="E446" t="s">
        <v>148</v>
      </c>
      <c r="F446" s="3" t="s">
        <v>149</v>
      </c>
      <c r="G446" t="s">
        <v>150</v>
      </c>
      <c r="H446" s="15">
        <v>0.75</v>
      </c>
      <c r="I446" s="12">
        <v>635000</v>
      </c>
      <c r="J446" s="23"/>
      <c r="K446" s="23"/>
      <c r="L446" s="18"/>
      <c r="M446" s="23"/>
      <c r="P446" t="s">
        <v>366</v>
      </c>
      <c r="Q446" s="23" t="s">
        <v>631</v>
      </c>
    </row>
    <row r="447" spans="1:17">
      <c r="A447">
        <v>446</v>
      </c>
      <c r="B447" t="s">
        <v>363</v>
      </c>
      <c r="C447" t="s">
        <v>408</v>
      </c>
      <c r="D447" s="3" t="s">
        <v>409</v>
      </c>
      <c r="E447" t="s">
        <v>154</v>
      </c>
      <c r="F447" s="3" t="s">
        <v>155</v>
      </c>
      <c r="G447" t="s">
        <v>156</v>
      </c>
      <c r="H447" s="15">
        <v>0.8</v>
      </c>
      <c r="I447" s="12">
        <v>975000</v>
      </c>
      <c r="P447" t="s">
        <v>366</v>
      </c>
      <c r="Q447" s="23" t="s">
        <v>631</v>
      </c>
    </row>
    <row r="448" spans="1:17">
      <c r="A448">
        <v>447</v>
      </c>
      <c r="B448" s="3" t="s">
        <v>632</v>
      </c>
      <c r="C448" t="s">
        <v>408</v>
      </c>
      <c r="D448" s="3" t="s">
        <v>409</v>
      </c>
      <c r="E448" t="s">
        <v>154</v>
      </c>
      <c r="F448" s="3" t="s">
        <v>155</v>
      </c>
      <c r="G448" t="s">
        <v>150</v>
      </c>
      <c r="H448" s="15">
        <v>0.15</v>
      </c>
      <c r="I448" s="12">
        <v>25000</v>
      </c>
      <c r="J448" s="23"/>
      <c r="P448" s="3" t="s">
        <v>633</v>
      </c>
      <c r="Q448" s="23" t="s">
        <v>634</v>
      </c>
    </row>
    <row r="449" spans="1:17">
      <c r="A449">
        <v>448</v>
      </c>
      <c r="B449" s="3" t="s">
        <v>632</v>
      </c>
      <c r="C449" t="s">
        <v>408</v>
      </c>
      <c r="D449" s="3" t="s">
        <v>409</v>
      </c>
      <c r="E449" t="s">
        <v>154</v>
      </c>
      <c r="F449" s="3" t="s">
        <v>155</v>
      </c>
      <c r="G449" t="s">
        <v>156</v>
      </c>
      <c r="H449" s="15">
        <v>0.8</v>
      </c>
      <c r="I449" s="12">
        <v>30000</v>
      </c>
      <c r="J449" s="23"/>
      <c r="P449" s="3" t="s">
        <v>633</v>
      </c>
      <c r="Q449" s="23" t="s">
        <v>634</v>
      </c>
    </row>
    <row r="450" spans="1:17">
      <c r="A450">
        <v>449</v>
      </c>
      <c r="B450" s="3" t="s">
        <v>632</v>
      </c>
      <c r="C450" t="s">
        <v>408</v>
      </c>
      <c r="D450" s="3" t="s">
        <v>409</v>
      </c>
      <c r="E450" t="s">
        <v>148</v>
      </c>
      <c r="F450" s="3" t="s">
        <v>149</v>
      </c>
      <c r="G450" t="s">
        <v>150</v>
      </c>
      <c r="H450" s="15">
        <v>0.75</v>
      </c>
      <c r="I450" s="12">
        <v>635000</v>
      </c>
      <c r="J450" s="23"/>
      <c r="P450" s="3" t="s">
        <v>633</v>
      </c>
      <c r="Q450" s="23" t="s">
        <v>634</v>
      </c>
    </row>
    <row r="451" spans="1:17">
      <c r="A451">
        <v>450</v>
      </c>
      <c r="B451" s="3" t="s">
        <v>632</v>
      </c>
      <c r="C451" t="s">
        <v>408</v>
      </c>
      <c r="D451" s="3" t="s">
        <v>409</v>
      </c>
      <c r="E451" t="s">
        <v>154</v>
      </c>
      <c r="F451" s="3" t="s">
        <v>155</v>
      </c>
      <c r="G451" t="s">
        <v>156</v>
      </c>
      <c r="H451" s="15">
        <v>0.8</v>
      </c>
      <c r="I451" s="12">
        <v>975000</v>
      </c>
      <c r="M451" s="3"/>
      <c r="N451" s="3"/>
      <c r="O451" s="3"/>
      <c r="P451" s="3" t="s">
        <v>635</v>
      </c>
      <c r="Q451" s="23" t="s">
        <v>634</v>
      </c>
    </row>
    <row r="452" spans="1:17">
      <c r="A452">
        <v>451</v>
      </c>
      <c r="B452" s="3" t="s">
        <v>636</v>
      </c>
      <c r="C452" t="s">
        <v>408</v>
      </c>
      <c r="D452" s="3" t="s">
        <v>409</v>
      </c>
      <c r="E452" t="s">
        <v>148</v>
      </c>
      <c r="F452" s="3" t="s">
        <v>149</v>
      </c>
      <c r="G452" t="s">
        <v>150</v>
      </c>
      <c r="H452" s="15">
        <v>0.75</v>
      </c>
      <c r="I452" s="12">
        <v>350000</v>
      </c>
      <c r="P452" s="3" t="s">
        <v>637</v>
      </c>
      <c r="Q452" s="23" t="s">
        <v>638</v>
      </c>
    </row>
    <row r="453" spans="1:17">
      <c r="A453">
        <v>452</v>
      </c>
      <c r="B453" s="3" t="s">
        <v>636</v>
      </c>
      <c r="C453" t="s">
        <v>408</v>
      </c>
      <c r="D453" s="3" t="s">
        <v>409</v>
      </c>
      <c r="E453" t="s">
        <v>154</v>
      </c>
      <c r="F453" s="3" t="s">
        <v>149</v>
      </c>
      <c r="G453" t="s">
        <v>156</v>
      </c>
      <c r="H453" s="15">
        <v>0.8</v>
      </c>
      <c r="I453" s="12">
        <v>355000</v>
      </c>
      <c r="P453" s="3" t="s">
        <v>637</v>
      </c>
      <c r="Q453" s="23" t="s">
        <v>638</v>
      </c>
    </row>
    <row r="454" spans="1:17">
      <c r="A454">
        <v>453</v>
      </c>
      <c r="B454" s="3" t="s">
        <v>636</v>
      </c>
      <c r="C454" t="s">
        <v>408</v>
      </c>
      <c r="D454" s="3" t="s">
        <v>409</v>
      </c>
      <c r="E454" t="s">
        <v>154</v>
      </c>
      <c r="F454" s="3" t="s">
        <v>155</v>
      </c>
      <c r="G454" t="s">
        <v>150</v>
      </c>
      <c r="H454" s="15">
        <v>0.85</v>
      </c>
      <c r="I454" s="12">
        <v>475000</v>
      </c>
      <c r="P454" s="3" t="s">
        <v>166</v>
      </c>
      <c r="Q454" s="23" t="s">
        <v>638</v>
      </c>
    </row>
    <row r="455" spans="1:17">
      <c r="A455">
        <v>454</v>
      </c>
      <c r="B455" s="3" t="s">
        <v>636</v>
      </c>
      <c r="C455" t="s">
        <v>408</v>
      </c>
      <c r="D455" s="3" t="s">
        <v>409</v>
      </c>
      <c r="E455" t="s">
        <v>148</v>
      </c>
      <c r="F455" s="3" t="s">
        <v>149</v>
      </c>
      <c r="G455" t="s">
        <v>150</v>
      </c>
      <c r="H455" s="15">
        <v>0.75</v>
      </c>
      <c r="I455" s="12">
        <v>350000</v>
      </c>
      <c r="P455" s="3" t="s">
        <v>637</v>
      </c>
      <c r="Q455" s="23" t="s">
        <v>639</v>
      </c>
    </row>
    <row r="456" spans="1:17">
      <c r="A456">
        <v>455</v>
      </c>
      <c r="B456" s="3" t="s">
        <v>636</v>
      </c>
      <c r="C456" t="s">
        <v>408</v>
      </c>
      <c r="D456" s="3" t="s">
        <v>409</v>
      </c>
      <c r="E456" t="s">
        <v>148</v>
      </c>
      <c r="F456" s="3" t="s">
        <v>149</v>
      </c>
      <c r="G456" t="s">
        <v>156</v>
      </c>
      <c r="H456" s="15">
        <v>0.8</v>
      </c>
      <c r="I456" s="12">
        <v>355000</v>
      </c>
      <c r="P456" s="3" t="s">
        <v>637</v>
      </c>
      <c r="Q456" s="23" t="s">
        <v>639</v>
      </c>
    </row>
    <row r="457" spans="1:17">
      <c r="A457">
        <v>456</v>
      </c>
      <c r="B457" s="3" t="s">
        <v>636</v>
      </c>
      <c r="C457" t="s">
        <v>408</v>
      </c>
      <c r="D457" s="3" t="s">
        <v>409</v>
      </c>
      <c r="E457" t="s">
        <v>148</v>
      </c>
      <c r="F457" s="3" t="s">
        <v>155</v>
      </c>
      <c r="G457" t="s">
        <v>150</v>
      </c>
      <c r="H457" s="15">
        <v>0.85</v>
      </c>
      <c r="I457" s="12">
        <v>475000</v>
      </c>
      <c r="P457" s="3" t="s">
        <v>166</v>
      </c>
      <c r="Q457" s="23" t="s">
        <v>639</v>
      </c>
    </row>
    <row r="458" spans="1:17">
      <c r="A458">
        <v>457</v>
      </c>
      <c r="B458" s="3" t="s">
        <v>636</v>
      </c>
      <c r="C458" t="s">
        <v>408</v>
      </c>
      <c r="D458" s="3" t="s">
        <v>409</v>
      </c>
      <c r="E458" t="s">
        <v>154</v>
      </c>
      <c r="F458" s="3" t="s">
        <v>149</v>
      </c>
      <c r="G458" t="s">
        <v>150</v>
      </c>
      <c r="H458" s="15">
        <v>0.75</v>
      </c>
      <c r="I458" s="12">
        <v>350000</v>
      </c>
      <c r="P458" s="3" t="s">
        <v>637</v>
      </c>
      <c r="Q458" s="23" t="s">
        <v>640</v>
      </c>
    </row>
    <row r="459" spans="1:17">
      <c r="A459">
        <v>458</v>
      </c>
      <c r="B459" s="3" t="s">
        <v>636</v>
      </c>
      <c r="C459" t="s">
        <v>408</v>
      </c>
      <c r="D459" s="3" t="s">
        <v>409</v>
      </c>
      <c r="E459" t="s">
        <v>154</v>
      </c>
      <c r="F459" s="3" t="s">
        <v>149</v>
      </c>
      <c r="G459" t="s">
        <v>156</v>
      </c>
      <c r="H459" s="15">
        <v>0.8</v>
      </c>
      <c r="I459" s="12">
        <v>355000</v>
      </c>
      <c r="P459" s="3" t="s">
        <v>637</v>
      </c>
      <c r="Q459" s="23" t="s">
        <v>640</v>
      </c>
    </row>
    <row r="460" spans="1:17">
      <c r="A460">
        <v>459</v>
      </c>
      <c r="B460" s="3" t="s">
        <v>636</v>
      </c>
      <c r="C460" t="s">
        <v>408</v>
      </c>
      <c r="D460" s="3" t="s">
        <v>409</v>
      </c>
      <c r="E460" t="s">
        <v>154</v>
      </c>
      <c r="F460" s="3" t="s">
        <v>155</v>
      </c>
      <c r="G460" t="s">
        <v>150</v>
      </c>
      <c r="H460" s="15">
        <v>0.85</v>
      </c>
      <c r="I460" s="12">
        <v>475000</v>
      </c>
      <c r="P460" s="3" t="s">
        <v>166</v>
      </c>
      <c r="Q460" s="23" t="s">
        <v>640</v>
      </c>
    </row>
    <row r="461" spans="1:17" ht="45">
      <c r="A461">
        <v>460</v>
      </c>
      <c r="B461" s="3" t="s">
        <v>636</v>
      </c>
      <c r="C461" t="s">
        <v>408</v>
      </c>
      <c r="D461" s="3" t="s">
        <v>409</v>
      </c>
      <c r="E461" t="s">
        <v>148</v>
      </c>
      <c r="F461" s="3" t="s">
        <v>149</v>
      </c>
      <c r="G461" t="s">
        <v>150</v>
      </c>
      <c r="H461" s="15">
        <v>0.75</v>
      </c>
      <c r="I461" s="12">
        <v>350000</v>
      </c>
      <c r="J461" s="22" t="s">
        <v>592</v>
      </c>
      <c r="P461" s="3" t="s">
        <v>637</v>
      </c>
      <c r="Q461" s="23" t="s">
        <v>641</v>
      </c>
    </row>
    <row r="462" spans="1:17" ht="45">
      <c r="A462">
        <v>461</v>
      </c>
      <c r="B462" s="3" t="s">
        <v>636</v>
      </c>
      <c r="C462" t="s">
        <v>408</v>
      </c>
      <c r="D462" s="3" t="s">
        <v>409</v>
      </c>
      <c r="E462" t="s">
        <v>154</v>
      </c>
      <c r="F462" s="3" t="s">
        <v>149</v>
      </c>
      <c r="G462" t="s">
        <v>156</v>
      </c>
      <c r="H462" s="15">
        <v>0.8</v>
      </c>
      <c r="I462" s="12">
        <v>355000</v>
      </c>
      <c r="J462" s="22" t="s">
        <v>642</v>
      </c>
      <c r="P462" s="3" t="s">
        <v>637</v>
      </c>
      <c r="Q462" s="23" t="s">
        <v>641</v>
      </c>
    </row>
    <row r="463" spans="1:17" ht="45">
      <c r="A463">
        <v>462</v>
      </c>
      <c r="B463" s="3" t="s">
        <v>636</v>
      </c>
      <c r="C463" t="s">
        <v>408</v>
      </c>
      <c r="D463" s="3" t="s">
        <v>409</v>
      </c>
      <c r="E463" t="s">
        <v>148</v>
      </c>
      <c r="F463" s="3" t="s">
        <v>155</v>
      </c>
      <c r="G463" t="s">
        <v>150</v>
      </c>
      <c r="H463" s="15">
        <v>0.85</v>
      </c>
      <c r="I463" s="12">
        <v>475000</v>
      </c>
      <c r="J463" s="22" t="s">
        <v>643</v>
      </c>
      <c r="P463" s="3" t="s">
        <v>166</v>
      </c>
      <c r="Q463" s="23" t="s">
        <v>641</v>
      </c>
    </row>
    <row r="464" spans="1:17" ht="45">
      <c r="A464">
        <v>463</v>
      </c>
      <c r="B464" s="3" t="s">
        <v>636</v>
      </c>
      <c r="C464" t="s">
        <v>408</v>
      </c>
      <c r="D464" s="3" t="s">
        <v>409</v>
      </c>
      <c r="E464" t="s">
        <v>154</v>
      </c>
      <c r="F464" s="3" t="s">
        <v>155</v>
      </c>
      <c r="G464" t="s">
        <v>150</v>
      </c>
      <c r="H464" s="15">
        <v>0.77800000000000002</v>
      </c>
      <c r="I464" s="12">
        <v>475000</v>
      </c>
      <c r="J464" s="22" t="s">
        <v>597</v>
      </c>
      <c r="P464" s="3" t="s">
        <v>644</v>
      </c>
      <c r="Q464" s="23" t="s">
        <v>641</v>
      </c>
    </row>
    <row r="465" spans="1:17" ht="30">
      <c r="A465">
        <v>464</v>
      </c>
      <c r="B465" s="3" t="s">
        <v>632</v>
      </c>
      <c r="C465" t="s">
        <v>408</v>
      </c>
      <c r="D465" s="3" t="s">
        <v>409</v>
      </c>
      <c r="E465" t="s">
        <v>148</v>
      </c>
      <c r="F465" s="3" t="s">
        <v>149</v>
      </c>
      <c r="G465" t="s">
        <v>150</v>
      </c>
      <c r="H465" s="15">
        <v>0.75</v>
      </c>
      <c r="I465" s="12">
        <v>635000</v>
      </c>
      <c r="J465" s="22" t="s">
        <v>645</v>
      </c>
      <c r="P465" s="3" t="s">
        <v>632</v>
      </c>
      <c r="Q465" s="23" t="s">
        <v>646</v>
      </c>
    </row>
    <row r="466" spans="1:17" ht="30">
      <c r="A466">
        <v>465</v>
      </c>
      <c r="B466" s="3" t="s">
        <v>632</v>
      </c>
      <c r="C466" t="s">
        <v>408</v>
      </c>
      <c r="D466" s="3" t="s">
        <v>409</v>
      </c>
      <c r="E466" t="s">
        <v>154</v>
      </c>
      <c r="F466" s="3" t="s">
        <v>155</v>
      </c>
      <c r="G466" t="s">
        <v>156</v>
      </c>
      <c r="H466" s="15">
        <v>0.8</v>
      </c>
      <c r="I466" s="12">
        <v>975000</v>
      </c>
      <c r="J466" s="22" t="s">
        <v>346</v>
      </c>
      <c r="P466" s="3" t="s">
        <v>647</v>
      </c>
      <c r="Q466" s="23" t="s">
        <v>646</v>
      </c>
    </row>
    <row r="467" spans="1:17" ht="45">
      <c r="A467">
        <v>466</v>
      </c>
      <c r="B467" s="3" t="s">
        <v>648</v>
      </c>
      <c r="C467" t="s">
        <v>408</v>
      </c>
      <c r="D467" s="3" t="s">
        <v>409</v>
      </c>
      <c r="E467" t="s">
        <v>154</v>
      </c>
      <c r="F467" s="3" t="s">
        <v>149</v>
      </c>
      <c r="G467" t="s">
        <v>156</v>
      </c>
      <c r="H467" s="15">
        <v>0.8</v>
      </c>
      <c r="I467" s="12">
        <v>355000</v>
      </c>
      <c r="J467" s="3" t="s">
        <v>649</v>
      </c>
      <c r="K467" s="23" t="s">
        <v>650</v>
      </c>
      <c r="P467" s="3" t="s">
        <v>651</v>
      </c>
      <c r="Q467" s="23" t="s">
        <v>652</v>
      </c>
    </row>
    <row r="468" spans="1:17" ht="45">
      <c r="A468">
        <v>467</v>
      </c>
      <c r="B468" s="3" t="s">
        <v>648</v>
      </c>
      <c r="C468" t="s">
        <v>408</v>
      </c>
      <c r="D468" s="3" t="s">
        <v>409</v>
      </c>
      <c r="E468" t="s">
        <v>154</v>
      </c>
      <c r="F468" s="3" t="s">
        <v>155</v>
      </c>
      <c r="G468" t="s">
        <v>150</v>
      </c>
      <c r="H468" s="15">
        <v>0.85</v>
      </c>
      <c r="I468" s="12">
        <v>475000</v>
      </c>
      <c r="J468" s="3" t="s">
        <v>649</v>
      </c>
      <c r="K468" s="23" t="s">
        <v>653</v>
      </c>
      <c r="P468" s="3" t="s">
        <v>654</v>
      </c>
      <c r="Q468" s="23" t="s">
        <v>652</v>
      </c>
    </row>
    <row r="469" spans="1:17" ht="45">
      <c r="A469">
        <v>468</v>
      </c>
      <c r="B469" s="3" t="s">
        <v>648</v>
      </c>
      <c r="C469" t="s">
        <v>408</v>
      </c>
      <c r="D469" s="3" t="s">
        <v>409</v>
      </c>
      <c r="E469" t="s">
        <v>148</v>
      </c>
      <c r="F469" s="3" t="s">
        <v>149</v>
      </c>
      <c r="G469" t="s">
        <v>150</v>
      </c>
      <c r="H469" s="15">
        <v>0.75</v>
      </c>
      <c r="I469" s="12">
        <v>350000</v>
      </c>
      <c r="J469" s="3" t="s">
        <v>655</v>
      </c>
      <c r="K469" s="23" t="s">
        <v>653</v>
      </c>
      <c r="P469" s="3" t="s">
        <v>651</v>
      </c>
      <c r="Q469" s="23" t="s">
        <v>652</v>
      </c>
    </row>
    <row r="470" spans="1:17" ht="45">
      <c r="A470">
        <v>469</v>
      </c>
      <c r="B470" s="3" t="s">
        <v>648</v>
      </c>
      <c r="C470" t="s">
        <v>408</v>
      </c>
      <c r="D470" s="3" t="s">
        <v>409</v>
      </c>
      <c r="E470" t="s">
        <v>148</v>
      </c>
      <c r="F470" s="3" t="s">
        <v>149</v>
      </c>
      <c r="G470" t="s">
        <v>156</v>
      </c>
      <c r="H470" s="15">
        <v>0.8</v>
      </c>
      <c r="I470" s="12">
        <v>355000</v>
      </c>
      <c r="J470" s="3" t="s">
        <v>655</v>
      </c>
      <c r="K470" s="23" t="s">
        <v>650</v>
      </c>
      <c r="P470" s="3" t="s">
        <v>651</v>
      </c>
      <c r="Q470" s="23" t="s">
        <v>652</v>
      </c>
    </row>
    <row r="471" spans="1:17" ht="45">
      <c r="A471">
        <v>470</v>
      </c>
      <c r="B471" s="3" t="s">
        <v>648</v>
      </c>
      <c r="C471" t="s">
        <v>408</v>
      </c>
      <c r="D471" s="3" t="s">
        <v>409</v>
      </c>
      <c r="E471" t="s">
        <v>148</v>
      </c>
      <c r="F471" s="3" t="s">
        <v>155</v>
      </c>
      <c r="G471" t="s">
        <v>150</v>
      </c>
      <c r="H471" s="15">
        <v>0.85</v>
      </c>
      <c r="I471" s="12">
        <v>475000</v>
      </c>
      <c r="J471" s="3" t="s">
        <v>656</v>
      </c>
      <c r="K471" s="23" t="s">
        <v>657</v>
      </c>
      <c r="P471" s="3" t="s">
        <v>658</v>
      </c>
      <c r="Q471" s="23" t="s">
        <v>652</v>
      </c>
    </row>
    <row r="472" spans="1:17">
      <c r="A472">
        <v>471</v>
      </c>
      <c r="B472" s="3" t="s">
        <v>341</v>
      </c>
      <c r="C472" t="s">
        <v>408</v>
      </c>
      <c r="D472" s="3" t="s">
        <v>409</v>
      </c>
      <c r="E472" t="s">
        <v>154</v>
      </c>
      <c r="F472" s="3" t="s">
        <v>149</v>
      </c>
      <c r="G472" t="s">
        <v>150</v>
      </c>
      <c r="H472" s="15">
        <v>0.75</v>
      </c>
      <c r="I472" s="12">
        <v>350000</v>
      </c>
      <c r="P472" s="3" t="s">
        <v>659</v>
      </c>
      <c r="Q472" s="23" t="s">
        <v>660</v>
      </c>
    </row>
    <row r="473" spans="1:17">
      <c r="A473">
        <v>472</v>
      </c>
      <c r="B473" s="3" t="s">
        <v>341</v>
      </c>
      <c r="C473" t="s">
        <v>408</v>
      </c>
      <c r="D473" s="3" t="s">
        <v>409</v>
      </c>
      <c r="E473" t="s">
        <v>154</v>
      </c>
      <c r="F473" s="3" t="s">
        <v>149</v>
      </c>
      <c r="G473" t="s">
        <v>156</v>
      </c>
      <c r="H473" s="15">
        <v>0.8</v>
      </c>
      <c r="I473" s="12">
        <v>355000</v>
      </c>
      <c r="P473" s="3" t="s">
        <v>659</v>
      </c>
      <c r="Q473" s="23" t="s">
        <v>661</v>
      </c>
    </row>
    <row r="474" spans="1:17">
      <c r="A474">
        <v>473</v>
      </c>
      <c r="B474" s="3" t="s">
        <v>341</v>
      </c>
      <c r="C474" t="s">
        <v>408</v>
      </c>
      <c r="D474" s="3" t="s">
        <v>409</v>
      </c>
      <c r="E474" t="s">
        <v>154</v>
      </c>
      <c r="F474" s="3" t="s">
        <v>155</v>
      </c>
      <c r="G474" t="s">
        <v>150</v>
      </c>
      <c r="H474" s="15">
        <v>0.15</v>
      </c>
      <c r="I474" s="12">
        <v>25000</v>
      </c>
      <c r="P474" s="3" t="s">
        <v>659</v>
      </c>
      <c r="Q474" s="23" t="s">
        <v>662</v>
      </c>
    </row>
    <row r="475" spans="1:17">
      <c r="A475">
        <v>474</v>
      </c>
      <c r="B475" s="3" t="s">
        <v>341</v>
      </c>
      <c r="C475" t="s">
        <v>408</v>
      </c>
      <c r="D475" s="3" t="s">
        <v>409</v>
      </c>
      <c r="E475" t="s">
        <v>154</v>
      </c>
      <c r="F475" s="3" t="s">
        <v>155</v>
      </c>
      <c r="G475" t="s">
        <v>156</v>
      </c>
      <c r="H475" s="15">
        <v>0.8</v>
      </c>
      <c r="I475" s="12">
        <v>30000</v>
      </c>
      <c r="P475" s="3" t="s">
        <v>659</v>
      </c>
      <c r="Q475" s="23" t="s">
        <v>663</v>
      </c>
    </row>
    <row r="476" spans="1:17">
      <c r="A476">
        <v>475</v>
      </c>
      <c r="B476" s="3" t="s">
        <v>341</v>
      </c>
      <c r="C476" t="s">
        <v>408</v>
      </c>
      <c r="D476" s="3" t="s">
        <v>409</v>
      </c>
      <c r="E476" t="s">
        <v>148</v>
      </c>
      <c r="F476" s="3" t="s">
        <v>149</v>
      </c>
      <c r="G476" t="s">
        <v>150</v>
      </c>
      <c r="H476" s="15">
        <v>0.75</v>
      </c>
      <c r="I476" s="12">
        <v>635000</v>
      </c>
      <c r="P476" s="3" t="s">
        <v>659</v>
      </c>
      <c r="Q476" s="23" t="s">
        <v>664</v>
      </c>
    </row>
    <row r="477" spans="1:17" ht="45">
      <c r="A477">
        <v>476</v>
      </c>
      <c r="B477" s="3" t="s">
        <v>341</v>
      </c>
      <c r="C477" t="s">
        <v>408</v>
      </c>
      <c r="D477" s="3" t="s">
        <v>409</v>
      </c>
      <c r="E477" t="s">
        <v>154</v>
      </c>
      <c r="F477" s="3" t="s">
        <v>155</v>
      </c>
      <c r="G477" t="s">
        <v>156</v>
      </c>
      <c r="H477" s="15">
        <v>0.8</v>
      </c>
      <c r="I477" s="12">
        <v>975000</v>
      </c>
      <c r="J477" s="18" t="s">
        <v>665</v>
      </c>
      <c r="P477" s="3" t="s">
        <v>659</v>
      </c>
      <c r="Q477" s="23" t="s">
        <v>666</v>
      </c>
    </row>
    <row r="478" spans="1:17" ht="45">
      <c r="A478">
        <v>477</v>
      </c>
      <c r="B478" s="3" t="s">
        <v>341</v>
      </c>
      <c r="C478" t="s">
        <v>408</v>
      </c>
      <c r="D478" s="3" t="s">
        <v>409</v>
      </c>
      <c r="E478" t="s">
        <v>148</v>
      </c>
      <c r="F478" s="3" t="s">
        <v>149</v>
      </c>
      <c r="G478" t="s">
        <v>150</v>
      </c>
      <c r="H478" s="15">
        <v>0.75</v>
      </c>
      <c r="I478" s="12">
        <v>350000</v>
      </c>
      <c r="J478" s="18" t="s">
        <v>667</v>
      </c>
      <c r="P478" s="3" t="s">
        <v>668</v>
      </c>
      <c r="Q478" s="23" t="s">
        <v>666</v>
      </c>
    </row>
    <row r="479" spans="1:17" ht="45">
      <c r="A479">
        <v>478</v>
      </c>
      <c r="B479" s="3" t="s">
        <v>341</v>
      </c>
      <c r="C479" t="s">
        <v>408</v>
      </c>
      <c r="D479" s="3" t="s">
        <v>409</v>
      </c>
      <c r="E479" t="s">
        <v>154</v>
      </c>
      <c r="F479" s="3" t="s">
        <v>149</v>
      </c>
      <c r="G479" t="s">
        <v>156</v>
      </c>
      <c r="H479" s="15">
        <v>0.8</v>
      </c>
      <c r="I479" s="12">
        <v>355000</v>
      </c>
      <c r="J479" s="3" t="s">
        <v>669</v>
      </c>
      <c r="K479" s="23" t="s">
        <v>670</v>
      </c>
      <c r="P479" s="3" t="s">
        <v>347</v>
      </c>
      <c r="Q479" s="23" t="s">
        <v>671</v>
      </c>
    </row>
    <row r="480" spans="1:17" ht="45">
      <c r="A480">
        <v>479</v>
      </c>
      <c r="B480" s="3" t="s">
        <v>341</v>
      </c>
      <c r="C480" t="s">
        <v>408</v>
      </c>
      <c r="D480" s="3" t="s">
        <v>409</v>
      </c>
      <c r="E480" t="s">
        <v>154</v>
      </c>
      <c r="F480" s="3" t="s">
        <v>155</v>
      </c>
      <c r="G480" t="s">
        <v>150</v>
      </c>
      <c r="H480" s="15">
        <v>0.78</v>
      </c>
      <c r="I480" s="12">
        <v>475000</v>
      </c>
      <c r="J480" s="3" t="s">
        <v>672</v>
      </c>
      <c r="K480" s="23" t="s">
        <v>670</v>
      </c>
      <c r="P480" s="3" t="s">
        <v>344</v>
      </c>
      <c r="Q480" s="23" t="s">
        <v>671</v>
      </c>
    </row>
    <row r="481" spans="1:17" ht="45">
      <c r="A481">
        <v>480</v>
      </c>
      <c r="B481" s="3" t="s">
        <v>341</v>
      </c>
      <c r="C481" t="s">
        <v>408</v>
      </c>
      <c r="D481" s="3" t="s">
        <v>409</v>
      </c>
      <c r="E481" t="s">
        <v>148</v>
      </c>
      <c r="F481" s="3" t="s">
        <v>149</v>
      </c>
      <c r="G481" t="s">
        <v>150</v>
      </c>
      <c r="H481" s="15">
        <v>0.75</v>
      </c>
      <c r="I481" s="12">
        <v>350000</v>
      </c>
      <c r="J481" s="3" t="s">
        <v>672</v>
      </c>
      <c r="K481" s="23" t="s">
        <v>673</v>
      </c>
      <c r="P481" s="3" t="s">
        <v>347</v>
      </c>
      <c r="Q481" s="23" t="s">
        <v>671</v>
      </c>
    </row>
    <row r="482" spans="1:17" ht="45">
      <c r="A482">
        <v>481</v>
      </c>
      <c r="B482" s="3" t="s">
        <v>341</v>
      </c>
      <c r="C482" t="s">
        <v>408</v>
      </c>
      <c r="D482" s="3" t="s">
        <v>409</v>
      </c>
      <c r="E482" t="s">
        <v>148</v>
      </c>
      <c r="F482" s="3" t="s">
        <v>149</v>
      </c>
      <c r="G482" t="s">
        <v>150</v>
      </c>
      <c r="H482" s="15">
        <v>0.83</v>
      </c>
      <c r="I482" s="12">
        <v>350000</v>
      </c>
      <c r="J482" s="3" t="s">
        <v>672</v>
      </c>
      <c r="K482" s="23" t="s">
        <v>674</v>
      </c>
      <c r="P482" s="3" t="s">
        <v>347</v>
      </c>
      <c r="Q482" s="23" t="s">
        <v>671</v>
      </c>
    </row>
    <row r="483" spans="1:17" ht="45">
      <c r="A483">
        <v>482</v>
      </c>
      <c r="B483" s="3" t="s">
        <v>341</v>
      </c>
      <c r="C483" t="s">
        <v>408</v>
      </c>
      <c r="D483" s="3" t="s">
        <v>409</v>
      </c>
      <c r="E483" t="s">
        <v>148</v>
      </c>
      <c r="F483" s="3" t="s">
        <v>149</v>
      </c>
      <c r="G483" t="s">
        <v>156</v>
      </c>
      <c r="H483" s="15">
        <v>0.8</v>
      </c>
      <c r="I483" s="12">
        <v>355000</v>
      </c>
      <c r="J483" s="3" t="s">
        <v>675</v>
      </c>
      <c r="K483" s="23" t="s">
        <v>670</v>
      </c>
      <c r="P483" s="3" t="s">
        <v>676</v>
      </c>
      <c r="Q483" s="23" t="s">
        <v>671</v>
      </c>
    </row>
    <row r="484" spans="1:17" ht="30">
      <c r="A484">
        <v>483</v>
      </c>
      <c r="B484" s="3" t="s">
        <v>341</v>
      </c>
      <c r="C484" t="s">
        <v>408</v>
      </c>
      <c r="D484" s="3" t="s">
        <v>409</v>
      </c>
      <c r="E484" t="s">
        <v>148</v>
      </c>
      <c r="F484" s="3" t="s">
        <v>155</v>
      </c>
      <c r="G484" t="s">
        <v>150</v>
      </c>
      <c r="H484" s="15">
        <v>0.85</v>
      </c>
      <c r="I484" s="12">
        <v>475000</v>
      </c>
      <c r="J484" s="3" t="s">
        <v>669</v>
      </c>
      <c r="P484" s="3" t="s">
        <v>677</v>
      </c>
      <c r="Q484" s="23" t="s">
        <v>678</v>
      </c>
    </row>
    <row r="485" spans="1:17" ht="30">
      <c r="A485">
        <v>484</v>
      </c>
      <c r="B485" s="3" t="s">
        <v>341</v>
      </c>
      <c r="C485" t="s">
        <v>408</v>
      </c>
      <c r="D485" s="3" t="s">
        <v>409</v>
      </c>
      <c r="E485" t="s">
        <v>154</v>
      </c>
      <c r="F485" s="3" t="s">
        <v>149</v>
      </c>
      <c r="G485" t="s">
        <v>150</v>
      </c>
      <c r="H485" s="15">
        <v>0.75</v>
      </c>
      <c r="I485" s="12">
        <v>350000</v>
      </c>
      <c r="J485" s="3" t="s">
        <v>672</v>
      </c>
      <c r="P485" s="3" t="s">
        <v>659</v>
      </c>
      <c r="Q485" s="23" t="s">
        <v>678</v>
      </c>
    </row>
    <row r="486" spans="1:17" ht="30">
      <c r="A486">
        <v>485</v>
      </c>
      <c r="B486" s="3" t="s">
        <v>341</v>
      </c>
      <c r="C486" t="s">
        <v>408</v>
      </c>
      <c r="D486" s="3" t="s">
        <v>409</v>
      </c>
      <c r="E486" t="s">
        <v>154</v>
      </c>
      <c r="F486" s="3" t="s">
        <v>149</v>
      </c>
      <c r="G486" t="s">
        <v>156</v>
      </c>
      <c r="H486" s="15">
        <v>0.8</v>
      </c>
      <c r="I486" s="12">
        <v>355000</v>
      </c>
      <c r="J486" s="3" t="s">
        <v>675</v>
      </c>
      <c r="P486" s="3" t="s">
        <v>679</v>
      </c>
      <c r="Q486" s="23" t="s">
        <v>678</v>
      </c>
    </row>
    <row r="487" spans="1:17" ht="45">
      <c r="A487">
        <v>486</v>
      </c>
      <c r="B487" s="3" t="s">
        <v>341</v>
      </c>
      <c r="C487" t="s">
        <v>408</v>
      </c>
      <c r="D487" s="3" t="s">
        <v>409</v>
      </c>
      <c r="E487" t="s">
        <v>154</v>
      </c>
      <c r="F487" s="3" t="s">
        <v>155</v>
      </c>
      <c r="G487" t="s">
        <v>150</v>
      </c>
      <c r="H487" s="15">
        <v>0.85</v>
      </c>
      <c r="I487" s="12">
        <v>475000</v>
      </c>
      <c r="J487" s="3" t="s">
        <v>669</v>
      </c>
      <c r="K487" s="23" t="s">
        <v>680</v>
      </c>
      <c r="L487" s="23" t="s">
        <v>681</v>
      </c>
      <c r="P487" s="3" t="s">
        <v>682</v>
      </c>
      <c r="Q487" s="23" t="s">
        <v>683</v>
      </c>
    </row>
    <row r="488" spans="1:17" ht="45">
      <c r="A488">
        <v>487</v>
      </c>
      <c r="B488" s="3" t="s">
        <v>341</v>
      </c>
      <c r="C488" t="s">
        <v>408</v>
      </c>
      <c r="D488" s="3" t="s">
        <v>409</v>
      </c>
      <c r="E488" t="s">
        <v>148</v>
      </c>
      <c r="F488" s="3" t="s">
        <v>149</v>
      </c>
      <c r="G488" t="s">
        <v>150</v>
      </c>
      <c r="H488" s="15">
        <v>0.75</v>
      </c>
      <c r="I488" s="12">
        <v>350000</v>
      </c>
      <c r="J488" s="3" t="s">
        <v>684</v>
      </c>
      <c r="K488" s="23" t="s">
        <v>685</v>
      </c>
      <c r="L488" s="23" t="s">
        <v>681</v>
      </c>
      <c r="P488" s="3" t="s">
        <v>344</v>
      </c>
      <c r="Q488" s="23" t="s">
        <v>683</v>
      </c>
    </row>
    <row r="489" spans="1:17" ht="45">
      <c r="A489">
        <v>488</v>
      </c>
      <c r="B489" s="3" t="s">
        <v>341</v>
      </c>
      <c r="C489" t="s">
        <v>408</v>
      </c>
      <c r="D489" s="3" t="s">
        <v>409</v>
      </c>
      <c r="E489" t="s">
        <v>154</v>
      </c>
      <c r="F489" s="3" t="s">
        <v>149</v>
      </c>
      <c r="G489" t="s">
        <v>156</v>
      </c>
      <c r="H489" s="15">
        <v>0.8</v>
      </c>
      <c r="I489" s="12">
        <v>355000</v>
      </c>
      <c r="J489" s="3" t="s">
        <v>684</v>
      </c>
      <c r="K489" s="23" t="s">
        <v>686</v>
      </c>
      <c r="L489" s="23" t="s">
        <v>681</v>
      </c>
      <c r="P489" s="3" t="s">
        <v>344</v>
      </c>
      <c r="Q489" s="23" t="s">
        <v>683</v>
      </c>
    </row>
    <row r="490" spans="1:17" ht="45">
      <c r="A490">
        <v>489</v>
      </c>
      <c r="B490" s="3" t="s">
        <v>341</v>
      </c>
      <c r="C490" t="s">
        <v>408</v>
      </c>
      <c r="D490" s="3" t="s">
        <v>409</v>
      </c>
      <c r="E490" t="s">
        <v>148</v>
      </c>
      <c r="F490" s="3" t="s">
        <v>155</v>
      </c>
      <c r="G490" t="s">
        <v>150</v>
      </c>
      <c r="H490" s="15">
        <v>0.85</v>
      </c>
      <c r="I490" s="12">
        <v>475000</v>
      </c>
      <c r="J490" s="3" t="s">
        <v>672</v>
      </c>
      <c r="K490" s="23" t="s">
        <v>687</v>
      </c>
      <c r="L490" s="23" t="s">
        <v>681</v>
      </c>
      <c r="P490" s="3" t="s">
        <v>344</v>
      </c>
      <c r="Q490" s="23" t="s">
        <v>683</v>
      </c>
    </row>
    <row r="491" spans="1:17" ht="45">
      <c r="A491">
        <v>490</v>
      </c>
      <c r="B491" s="3" t="s">
        <v>341</v>
      </c>
      <c r="C491" t="s">
        <v>408</v>
      </c>
      <c r="D491" s="3" t="s">
        <v>409</v>
      </c>
      <c r="E491" t="s">
        <v>154</v>
      </c>
      <c r="F491" s="3" t="s">
        <v>155</v>
      </c>
      <c r="G491" t="s">
        <v>150</v>
      </c>
      <c r="H491" s="15">
        <v>0.77800000000000002</v>
      </c>
      <c r="I491" s="12">
        <v>475000</v>
      </c>
      <c r="J491" s="3" t="s">
        <v>672</v>
      </c>
      <c r="K491" s="23" t="s">
        <v>688</v>
      </c>
      <c r="L491" s="23" t="s">
        <v>681</v>
      </c>
      <c r="P491" s="3" t="s">
        <v>344</v>
      </c>
      <c r="Q491" s="23" t="s">
        <v>683</v>
      </c>
    </row>
    <row r="492" spans="1:17" ht="45">
      <c r="A492">
        <v>491</v>
      </c>
      <c r="B492" s="3" t="s">
        <v>341</v>
      </c>
      <c r="C492" t="s">
        <v>408</v>
      </c>
      <c r="D492" s="3" t="s">
        <v>409</v>
      </c>
      <c r="E492" t="s">
        <v>148</v>
      </c>
      <c r="F492" s="3" t="s">
        <v>149</v>
      </c>
      <c r="G492" t="s">
        <v>150</v>
      </c>
      <c r="H492" s="15">
        <v>0.75</v>
      </c>
      <c r="I492" s="12">
        <v>635000</v>
      </c>
      <c r="J492" s="3" t="s">
        <v>672</v>
      </c>
      <c r="K492" s="23" t="s">
        <v>689</v>
      </c>
      <c r="L492" s="23" t="s">
        <v>690</v>
      </c>
      <c r="P492" s="3" t="s">
        <v>347</v>
      </c>
      <c r="Q492" s="23" t="s">
        <v>683</v>
      </c>
    </row>
    <row r="493" spans="1:17" ht="45">
      <c r="A493">
        <v>492</v>
      </c>
      <c r="B493" s="3" t="s">
        <v>341</v>
      </c>
      <c r="C493" t="s">
        <v>408</v>
      </c>
      <c r="D493" s="3" t="s">
        <v>409</v>
      </c>
      <c r="E493" t="s">
        <v>154</v>
      </c>
      <c r="F493" s="3" t="s">
        <v>155</v>
      </c>
      <c r="G493" t="s">
        <v>156</v>
      </c>
      <c r="H493" s="15">
        <v>0.8</v>
      </c>
      <c r="I493" s="12">
        <v>975000</v>
      </c>
      <c r="J493" s="3" t="s">
        <v>675</v>
      </c>
      <c r="K493" s="23" t="s">
        <v>691</v>
      </c>
      <c r="L493" s="23" t="s">
        <v>681</v>
      </c>
      <c r="P493" s="3" t="s">
        <v>692</v>
      </c>
      <c r="Q493" s="23" t="s">
        <v>683</v>
      </c>
    </row>
    <row r="494" spans="1:17" ht="30">
      <c r="A494">
        <v>493</v>
      </c>
      <c r="B494" s="3" t="s">
        <v>341</v>
      </c>
      <c r="C494" t="s">
        <v>408</v>
      </c>
      <c r="D494" s="3" t="s">
        <v>409</v>
      </c>
      <c r="E494" t="s">
        <v>154</v>
      </c>
      <c r="F494" s="3" t="s">
        <v>149</v>
      </c>
      <c r="G494" t="s">
        <v>156</v>
      </c>
      <c r="H494" s="15">
        <v>0.8</v>
      </c>
      <c r="I494" s="12">
        <v>355000</v>
      </c>
      <c r="J494" s="3" t="s">
        <v>684</v>
      </c>
      <c r="P494" s="3" t="s">
        <v>347</v>
      </c>
      <c r="Q494" s="23" t="s">
        <v>693</v>
      </c>
    </row>
    <row r="495" spans="1:17" ht="45">
      <c r="A495">
        <v>494</v>
      </c>
      <c r="B495" s="3" t="s">
        <v>341</v>
      </c>
      <c r="C495" t="s">
        <v>408</v>
      </c>
      <c r="D495" s="3" t="s">
        <v>409</v>
      </c>
      <c r="E495" t="s">
        <v>154</v>
      </c>
      <c r="F495" s="3" t="s">
        <v>155</v>
      </c>
      <c r="G495" t="s">
        <v>150</v>
      </c>
      <c r="H495" s="15">
        <v>0.85</v>
      </c>
      <c r="I495" s="12">
        <v>475000</v>
      </c>
      <c r="J495" s="3" t="s">
        <v>672</v>
      </c>
      <c r="P495" s="3" t="s">
        <v>694</v>
      </c>
      <c r="Q495" s="23" t="s">
        <v>693</v>
      </c>
    </row>
    <row r="496" spans="1:17" ht="30">
      <c r="A496">
        <v>495</v>
      </c>
      <c r="B496" s="3" t="s">
        <v>341</v>
      </c>
      <c r="C496" t="s">
        <v>408</v>
      </c>
      <c r="D496" s="3" t="s">
        <v>409</v>
      </c>
      <c r="E496" t="s">
        <v>148</v>
      </c>
      <c r="F496" s="3" t="s">
        <v>149</v>
      </c>
      <c r="G496" t="s">
        <v>150</v>
      </c>
      <c r="H496" s="15">
        <v>0.75</v>
      </c>
      <c r="I496" s="12">
        <v>350000</v>
      </c>
      <c r="J496" s="3" t="s">
        <v>675</v>
      </c>
      <c r="P496" s="3" t="s">
        <v>695</v>
      </c>
      <c r="Q496" s="23" t="s">
        <v>693</v>
      </c>
    </row>
    <row r="497" spans="1:17" ht="30">
      <c r="A497">
        <v>496</v>
      </c>
      <c r="B497" s="3" t="s">
        <v>341</v>
      </c>
      <c r="C497" t="s">
        <v>408</v>
      </c>
      <c r="D497" s="3" t="s">
        <v>409</v>
      </c>
      <c r="E497" t="s">
        <v>148</v>
      </c>
      <c r="F497" s="3" t="s">
        <v>149</v>
      </c>
      <c r="G497" t="s">
        <v>156</v>
      </c>
      <c r="H497" s="15">
        <v>0.8</v>
      </c>
      <c r="I497" s="12">
        <v>355000</v>
      </c>
      <c r="J497" s="3" t="s">
        <v>696</v>
      </c>
      <c r="P497" s="3" t="s">
        <v>344</v>
      </c>
      <c r="Q497" s="23" t="s">
        <v>697</v>
      </c>
    </row>
    <row r="498" spans="1:17" ht="30">
      <c r="A498">
        <v>497</v>
      </c>
      <c r="B498" s="3" t="s">
        <v>341</v>
      </c>
      <c r="C498" t="s">
        <v>408</v>
      </c>
      <c r="D498" s="3" t="s">
        <v>409</v>
      </c>
      <c r="E498" t="s">
        <v>148</v>
      </c>
      <c r="F498" s="3" t="s">
        <v>155</v>
      </c>
      <c r="G498" t="s">
        <v>150</v>
      </c>
      <c r="H498" s="15">
        <v>0.85</v>
      </c>
      <c r="I498" s="12">
        <v>475000</v>
      </c>
      <c r="J498" s="3" t="s">
        <v>696</v>
      </c>
      <c r="P498" s="3" t="s">
        <v>347</v>
      </c>
      <c r="Q498" s="23" t="s">
        <v>697</v>
      </c>
    </row>
    <row r="499" spans="1:17" ht="30">
      <c r="A499">
        <v>498</v>
      </c>
      <c r="B499" s="3" t="s">
        <v>341</v>
      </c>
      <c r="C499" t="s">
        <v>408</v>
      </c>
      <c r="D499" s="3" t="s">
        <v>409</v>
      </c>
      <c r="E499" t="s">
        <v>154</v>
      </c>
      <c r="F499" s="3" t="s">
        <v>149</v>
      </c>
      <c r="G499" t="s">
        <v>150</v>
      </c>
      <c r="H499" s="15">
        <v>0.75</v>
      </c>
      <c r="I499" s="12">
        <v>350000</v>
      </c>
      <c r="J499" s="3" t="s">
        <v>698</v>
      </c>
      <c r="P499" s="3" t="s">
        <v>699</v>
      </c>
      <c r="Q499" s="23" t="s">
        <v>697</v>
      </c>
    </row>
    <row r="500" spans="1:17" ht="30">
      <c r="A500">
        <v>499</v>
      </c>
      <c r="B500" s="3" t="s">
        <v>341</v>
      </c>
      <c r="C500" t="s">
        <v>408</v>
      </c>
      <c r="D500" s="3" t="s">
        <v>409</v>
      </c>
      <c r="E500" t="s">
        <v>154</v>
      </c>
      <c r="F500" s="3" t="s">
        <v>149</v>
      </c>
      <c r="G500" t="s">
        <v>156</v>
      </c>
      <c r="H500" s="15">
        <v>0.8</v>
      </c>
      <c r="I500" s="12">
        <v>355000</v>
      </c>
      <c r="J500" s="3" t="s">
        <v>700</v>
      </c>
      <c r="P500" s="3" t="s">
        <v>701</v>
      </c>
      <c r="Q500" s="23" t="s">
        <v>697</v>
      </c>
    </row>
    <row r="501" spans="1:17" ht="45">
      <c r="A501">
        <v>500</v>
      </c>
      <c r="B501" t="s">
        <v>702</v>
      </c>
      <c r="C501" t="s">
        <v>408</v>
      </c>
      <c r="D501" s="3" t="s">
        <v>409</v>
      </c>
      <c r="E501" t="s">
        <v>154</v>
      </c>
      <c r="F501" s="3" t="s">
        <v>149</v>
      </c>
      <c r="G501" t="s">
        <v>156</v>
      </c>
      <c r="H501" s="15">
        <v>0.8</v>
      </c>
      <c r="I501" s="12">
        <v>355000</v>
      </c>
      <c r="J501" s="3" t="s">
        <v>703</v>
      </c>
      <c r="K501" s="23" t="s">
        <v>704</v>
      </c>
      <c r="P501" s="3" t="s">
        <v>705</v>
      </c>
      <c r="Q501" s="23" t="s">
        <v>706</v>
      </c>
    </row>
    <row r="502" spans="1:17" ht="45">
      <c r="A502">
        <v>501</v>
      </c>
      <c r="B502" t="s">
        <v>702</v>
      </c>
      <c r="C502" t="s">
        <v>408</v>
      </c>
      <c r="D502" s="3" t="s">
        <v>409</v>
      </c>
      <c r="E502" t="s">
        <v>154</v>
      </c>
      <c r="F502" s="3" t="s">
        <v>155</v>
      </c>
      <c r="G502" t="s">
        <v>150</v>
      </c>
      <c r="H502" s="15">
        <v>0.85</v>
      </c>
      <c r="I502" s="12">
        <v>475000</v>
      </c>
      <c r="J502" s="3" t="s">
        <v>707</v>
      </c>
      <c r="K502" s="23" t="s">
        <v>704</v>
      </c>
      <c r="P502" s="3" t="s">
        <v>708</v>
      </c>
      <c r="Q502" s="23" t="s">
        <v>706</v>
      </c>
    </row>
    <row r="503" spans="1:17" ht="45">
      <c r="A503">
        <v>502</v>
      </c>
      <c r="B503" t="s">
        <v>702</v>
      </c>
      <c r="C503" t="s">
        <v>408</v>
      </c>
      <c r="D503" s="3" t="s">
        <v>409</v>
      </c>
      <c r="E503" t="s">
        <v>154</v>
      </c>
      <c r="F503" s="3" t="s">
        <v>149</v>
      </c>
      <c r="G503" t="s">
        <v>156</v>
      </c>
      <c r="H503" s="15">
        <v>0.8</v>
      </c>
      <c r="I503" s="12">
        <v>355000</v>
      </c>
      <c r="J503" s="3" t="s">
        <v>709</v>
      </c>
      <c r="K503" s="23" t="s">
        <v>710</v>
      </c>
      <c r="P503" s="3" t="s">
        <v>711</v>
      </c>
      <c r="Q503" s="23" t="s">
        <v>706</v>
      </c>
    </row>
    <row r="504" spans="1:17" ht="30">
      <c r="A504">
        <v>503</v>
      </c>
      <c r="B504" t="s">
        <v>702</v>
      </c>
      <c r="C504" t="s">
        <v>408</v>
      </c>
      <c r="D504" s="3" t="s">
        <v>409</v>
      </c>
      <c r="E504" t="s">
        <v>154</v>
      </c>
      <c r="F504" s="3" t="s">
        <v>155</v>
      </c>
      <c r="G504" t="s">
        <v>150</v>
      </c>
      <c r="H504" s="15">
        <v>0.85</v>
      </c>
      <c r="I504" s="12">
        <v>475000</v>
      </c>
      <c r="J504" s="3" t="s">
        <v>703</v>
      </c>
      <c r="P504" s="3" t="s">
        <v>712</v>
      </c>
      <c r="Q504" s="23" t="s">
        <v>713</v>
      </c>
    </row>
    <row r="505" spans="1:17" ht="30">
      <c r="A505">
        <v>504</v>
      </c>
      <c r="B505" t="s">
        <v>702</v>
      </c>
      <c r="C505" t="s">
        <v>408</v>
      </c>
      <c r="D505" s="3" t="s">
        <v>409</v>
      </c>
      <c r="E505" t="s">
        <v>148</v>
      </c>
      <c r="F505" s="3" t="s">
        <v>149</v>
      </c>
      <c r="G505" t="s">
        <v>150</v>
      </c>
      <c r="H505" s="15">
        <v>0.75</v>
      </c>
      <c r="I505" s="12">
        <v>350000</v>
      </c>
      <c r="J505" s="3" t="s">
        <v>709</v>
      </c>
      <c r="P505" s="3" t="s">
        <v>714</v>
      </c>
      <c r="Q505" s="23" t="s">
        <v>713</v>
      </c>
    </row>
    <row r="506" spans="1:17" ht="30">
      <c r="A506">
        <v>505</v>
      </c>
      <c r="B506" t="s">
        <v>702</v>
      </c>
      <c r="C506" t="s">
        <v>408</v>
      </c>
      <c r="D506" s="3" t="s">
        <v>409</v>
      </c>
      <c r="E506" t="s">
        <v>148</v>
      </c>
      <c r="F506" s="3" t="s">
        <v>149</v>
      </c>
      <c r="G506" t="s">
        <v>156</v>
      </c>
      <c r="H506" s="15">
        <v>0.8</v>
      </c>
      <c r="I506" s="12">
        <v>355000</v>
      </c>
      <c r="J506" s="3" t="s">
        <v>703</v>
      </c>
      <c r="P506" s="3" t="s">
        <v>715</v>
      </c>
      <c r="Q506" s="23" t="s">
        <v>716</v>
      </c>
    </row>
    <row r="507" spans="1:17" ht="30">
      <c r="A507">
        <v>506</v>
      </c>
      <c r="B507" t="s">
        <v>702</v>
      </c>
      <c r="C507" t="s">
        <v>408</v>
      </c>
      <c r="D507" s="3" t="s">
        <v>409</v>
      </c>
      <c r="E507" t="s">
        <v>148</v>
      </c>
      <c r="F507" s="3" t="s">
        <v>155</v>
      </c>
      <c r="G507" t="s">
        <v>150</v>
      </c>
      <c r="H507" s="15">
        <v>0.85</v>
      </c>
      <c r="I507" s="12">
        <v>475000</v>
      </c>
      <c r="J507" s="3" t="s">
        <v>709</v>
      </c>
      <c r="P507" s="3" t="s">
        <v>714</v>
      </c>
      <c r="Q507" s="23" t="s">
        <v>716</v>
      </c>
    </row>
    <row r="508" spans="1:17" ht="30">
      <c r="A508">
        <v>507</v>
      </c>
      <c r="B508" t="s">
        <v>702</v>
      </c>
      <c r="C508" t="s">
        <v>408</v>
      </c>
      <c r="D508" s="3" t="s">
        <v>409</v>
      </c>
      <c r="E508" t="s">
        <v>154</v>
      </c>
      <c r="F508" s="3" t="s">
        <v>149</v>
      </c>
      <c r="G508" t="s">
        <v>150</v>
      </c>
      <c r="H508" s="15">
        <v>0.75</v>
      </c>
      <c r="I508" s="12">
        <v>350000</v>
      </c>
      <c r="J508" s="3" t="s">
        <v>703</v>
      </c>
      <c r="P508" s="3" t="s">
        <v>717</v>
      </c>
      <c r="Q508" s="23" t="s">
        <v>718</v>
      </c>
    </row>
    <row r="509" spans="1:17" ht="30">
      <c r="A509">
        <v>508</v>
      </c>
      <c r="B509" t="s">
        <v>702</v>
      </c>
      <c r="C509" t="s">
        <v>408</v>
      </c>
      <c r="D509" s="3" t="s">
        <v>409</v>
      </c>
      <c r="E509" t="s">
        <v>154</v>
      </c>
      <c r="F509" s="3" t="s">
        <v>149</v>
      </c>
      <c r="G509" t="s">
        <v>156</v>
      </c>
      <c r="H509" s="15">
        <v>0.8</v>
      </c>
      <c r="I509" s="12">
        <v>355000</v>
      </c>
      <c r="J509" s="3" t="s">
        <v>709</v>
      </c>
      <c r="P509" s="3" t="s">
        <v>714</v>
      </c>
      <c r="Q509" s="23" t="s">
        <v>718</v>
      </c>
    </row>
    <row r="510" spans="1:17" ht="45">
      <c r="A510">
        <v>509</v>
      </c>
      <c r="B510" s="3" t="s">
        <v>416</v>
      </c>
      <c r="C510" t="s">
        <v>408</v>
      </c>
      <c r="D510" s="3" t="s">
        <v>409</v>
      </c>
      <c r="E510" t="s">
        <v>148</v>
      </c>
      <c r="F510" s="3" t="s">
        <v>155</v>
      </c>
      <c r="G510" t="s">
        <v>150</v>
      </c>
      <c r="H510" s="15">
        <v>0.76900000000000002</v>
      </c>
      <c r="I510" s="12">
        <v>500000</v>
      </c>
      <c r="J510" s="22" t="s">
        <v>304</v>
      </c>
      <c r="K510" s="23" t="s">
        <v>305</v>
      </c>
      <c r="L510" s="23" t="s">
        <v>417</v>
      </c>
      <c r="M510" s="23" t="s">
        <v>418</v>
      </c>
      <c r="N510" s="23" t="s">
        <v>519</v>
      </c>
      <c r="O510" s="23" t="s">
        <v>419</v>
      </c>
      <c r="P510" s="3" t="s">
        <v>420</v>
      </c>
      <c r="Q510" s="3" t="s">
        <v>719</v>
      </c>
    </row>
    <row r="511" spans="1:17" ht="45">
      <c r="A511">
        <v>510</v>
      </c>
      <c r="B511" s="3" t="s">
        <v>416</v>
      </c>
      <c r="C511" t="s">
        <v>408</v>
      </c>
      <c r="D511" s="3" t="s">
        <v>409</v>
      </c>
      <c r="E511" t="s">
        <v>148</v>
      </c>
      <c r="F511" s="3" t="s">
        <v>155</v>
      </c>
      <c r="G511" t="s">
        <v>150</v>
      </c>
      <c r="H511" s="15">
        <v>0.76900000000000002</v>
      </c>
      <c r="I511" s="12">
        <v>500000</v>
      </c>
      <c r="J511" s="22" t="s">
        <v>304</v>
      </c>
      <c r="K511" s="23" t="s">
        <v>305</v>
      </c>
      <c r="L511" s="23" t="s">
        <v>422</v>
      </c>
      <c r="M511" s="23" t="s">
        <v>418</v>
      </c>
      <c r="N511" s="23" t="s">
        <v>517</v>
      </c>
      <c r="O511" s="23" t="s">
        <v>419</v>
      </c>
      <c r="P511" s="3" t="s">
        <v>420</v>
      </c>
      <c r="Q511" s="3" t="s">
        <v>719</v>
      </c>
    </row>
    <row r="512" spans="1:17" ht="45">
      <c r="A512">
        <v>511</v>
      </c>
      <c r="B512" s="3" t="s">
        <v>416</v>
      </c>
      <c r="C512" t="s">
        <v>408</v>
      </c>
      <c r="D512" s="3" t="s">
        <v>409</v>
      </c>
      <c r="E512" t="s">
        <v>148</v>
      </c>
      <c r="F512" s="3" t="s">
        <v>155</v>
      </c>
      <c r="G512" t="s">
        <v>150</v>
      </c>
      <c r="H512" s="15">
        <v>0.76900000000000002</v>
      </c>
      <c r="I512" s="12">
        <v>500000</v>
      </c>
      <c r="J512" s="22" t="s">
        <v>441</v>
      </c>
      <c r="K512" s="23" t="s">
        <v>305</v>
      </c>
      <c r="L512" s="23" t="s">
        <v>425</v>
      </c>
      <c r="M512" s="23" t="s">
        <v>418</v>
      </c>
      <c r="N512" s="23" t="s">
        <v>519</v>
      </c>
      <c r="O512" s="23" t="s">
        <v>720</v>
      </c>
      <c r="P512" s="3" t="s">
        <v>420</v>
      </c>
      <c r="Q512" s="3" t="s">
        <v>719</v>
      </c>
    </row>
    <row r="513" spans="1:17" ht="45">
      <c r="A513">
        <v>512</v>
      </c>
      <c r="B513" s="3" t="s">
        <v>416</v>
      </c>
      <c r="C513" t="s">
        <v>408</v>
      </c>
      <c r="D513" s="3" t="s">
        <v>409</v>
      </c>
      <c r="E513" t="s">
        <v>154</v>
      </c>
      <c r="F513" s="3" t="s">
        <v>155</v>
      </c>
      <c r="G513" t="s">
        <v>156</v>
      </c>
      <c r="H513" s="15">
        <v>0.76900000000000002</v>
      </c>
      <c r="I513" s="12">
        <v>500000</v>
      </c>
      <c r="J513" s="22" t="s">
        <v>304</v>
      </c>
      <c r="K513" s="23" t="s">
        <v>308</v>
      </c>
      <c r="L513" s="23" t="s">
        <v>417</v>
      </c>
      <c r="M513" s="23" t="s">
        <v>418</v>
      </c>
      <c r="N513" s="23" t="s">
        <v>519</v>
      </c>
      <c r="O513" s="23" t="s">
        <v>419</v>
      </c>
      <c r="P513" s="3" t="s">
        <v>721</v>
      </c>
      <c r="Q513" s="3" t="s">
        <v>719</v>
      </c>
    </row>
    <row r="514" spans="1:17" ht="45">
      <c r="A514">
        <v>513</v>
      </c>
      <c r="B514" s="3" t="s">
        <v>416</v>
      </c>
      <c r="C514" t="s">
        <v>408</v>
      </c>
      <c r="D514" s="3" t="s">
        <v>409</v>
      </c>
      <c r="E514" t="s">
        <v>148</v>
      </c>
      <c r="F514" s="3" t="s">
        <v>155</v>
      </c>
      <c r="G514" t="s">
        <v>150</v>
      </c>
      <c r="H514" s="15">
        <v>0.76900000000000002</v>
      </c>
      <c r="I514" s="12">
        <v>500000</v>
      </c>
      <c r="J514" s="22" t="s">
        <v>441</v>
      </c>
      <c r="K514" s="23" t="s">
        <v>308</v>
      </c>
      <c r="L514" s="23" t="s">
        <v>422</v>
      </c>
      <c r="M514" s="23" t="s">
        <v>418</v>
      </c>
      <c r="N514" s="23" t="s">
        <v>519</v>
      </c>
      <c r="O514" s="23" t="s">
        <v>720</v>
      </c>
      <c r="P514" s="3" t="s">
        <v>721</v>
      </c>
      <c r="Q514" s="3" t="s">
        <v>719</v>
      </c>
    </row>
    <row r="515" spans="1:17" ht="45">
      <c r="A515">
        <v>514</v>
      </c>
      <c r="B515" s="3" t="s">
        <v>416</v>
      </c>
      <c r="C515" t="s">
        <v>408</v>
      </c>
      <c r="D515" s="3" t="s">
        <v>409</v>
      </c>
      <c r="E515" t="s">
        <v>148</v>
      </c>
      <c r="F515" s="3" t="s">
        <v>155</v>
      </c>
      <c r="G515" t="s">
        <v>150</v>
      </c>
      <c r="H515" s="15">
        <v>0.76900000000000002</v>
      </c>
      <c r="I515" s="12">
        <v>500000</v>
      </c>
      <c r="J515" s="22" t="s">
        <v>304</v>
      </c>
      <c r="K515" s="23" t="s">
        <v>305</v>
      </c>
      <c r="L515" s="23" t="s">
        <v>417</v>
      </c>
      <c r="M515" s="23" t="s">
        <v>423</v>
      </c>
      <c r="N515" s="23" t="s">
        <v>519</v>
      </c>
      <c r="O515" s="23" t="s">
        <v>722</v>
      </c>
      <c r="P515" s="3" t="s">
        <v>424</v>
      </c>
      <c r="Q515" s="3" t="s">
        <v>719</v>
      </c>
    </row>
    <row r="516" spans="1:17" ht="45">
      <c r="A516">
        <v>515</v>
      </c>
      <c r="B516" s="3" t="s">
        <v>416</v>
      </c>
      <c r="C516" t="s">
        <v>408</v>
      </c>
      <c r="D516" s="3" t="s">
        <v>409</v>
      </c>
      <c r="E516" t="s">
        <v>148</v>
      </c>
      <c r="F516" s="3" t="s">
        <v>155</v>
      </c>
      <c r="G516" t="s">
        <v>150</v>
      </c>
      <c r="H516" s="15">
        <v>0.76900000000000002</v>
      </c>
      <c r="I516" s="12">
        <v>500000</v>
      </c>
      <c r="J516" s="22" t="s">
        <v>441</v>
      </c>
      <c r="K516" s="23" t="s">
        <v>305</v>
      </c>
      <c r="L516" s="23" t="s">
        <v>425</v>
      </c>
      <c r="M516" s="23" t="s">
        <v>418</v>
      </c>
      <c r="N516" s="23" t="s">
        <v>517</v>
      </c>
      <c r="O516" s="23" t="s">
        <v>720</v>
      </c>
      <c r="P516" s="3" t="s">
        <v>424</v>
      </c>
      <c r="Q516" s="3" t="s">
        <v>719</v>
      </c>
    </row>
    <row r="517" spans="1:17" ht="45">
      <c r="A517">
        <v>516</v>
      </c>
      <c r="B517" s="3" t="s">
        <v>416</v>
      </c>
      <c r="C517" t="s">
        <v>408</v>
      </c>
      <c r="D517" s="3" t="s">
        <v>409</v>
      </c>
      <c r="E517" t="s">
        <v>154</v>
      </c>
      <c r="F517" s="3" t="s">
        <v>155</v>
      </c>
      <c r="G517" t="s">
        <v>156</v>
      </c>
      <c r="H517" s="15">
        <v>0.76900000000000002</v>
      </c>
      <c r="I517" s="12">
        <v>500000</v>
      </c>
      <c r="J517" s="22" t="s">
        <v>310</v>
      </c>
      <c r="K517" s="23" t="s">
        <v>305</v>
      </c>
      <c r="L517" s="23" t="s">
        <v>417</v>
      </c>
      <c r="M517" s="23" t="s">
        <v>418</v>
      </c>
      <c r="N517" s="23" t="s">
        <v>519</v>
      </c>
      <c r="O517" s="23" t="s">
        <v>720</v>
      </c>
      <c r="P517" s="3" t="s">
        <v>723</v>
      </c>
      <c r="Q517" s="3" t="s">
        <v>719</v>
      </c>
    </row>
    <row r="518" spans="1:17" ht="30">
      <c r="A518">
        <v>517</v>
      </c>
      <c r="B518" s="3" t="s">
        <v>416</v>
      </c>
      <c r="C518" t="s">
        <v>408</v>
      </c>
      <c r="D518" s="3" t="s">
        <v>409</v>
      </c>
      <c r="E518" t="s">
        <v>148</v>
      </c>
      <c r="F518" s="3" t="s">
        <v>149</v>
      </c>
      <c r="G518" t="s">
        <v>150</v>
      </c>
      <c r="H518" s="15">
        <v>0.75</v>
      </c>
      <c r="I518" s="12">
        <v>350000</v>
      </c>
      <c r="J518" s="22" t="s">
        <v>304</v>
      </c>
      <c r="K518" s="23" t="s">
        <v>305</v>
      </c>
      <c r="L518" s="23" t="s">
        <v>425</v>
      </c>
      <c r="P518" s="3" t="s">
        <v>724</v>
      </c>
      <c r="Q518" s="3" t="s">
        <v>725</v>
      </c>
    </row>
    <row r="519" spans="1:17" ht="30">
      <c r="A519">
        <v>518</v>
      </c>
      <c r="B519" s="3" t="s">
        <v>416</v>
      </c>
      <c r="C519" t="s">
        <v>408</v>
      </c>
      <c r="D519" s="3" t="s">
        <v>409</v>
      </c>
      <c r="E519" t="s">
        <v>148</v>
      </c>
      <c r="F519" s="3" t="s">
        <v>149</v>
      </c>
      <c r="G519" t="s">
        <v>150</v>
      </c>
      <c r="H519" s="15">
        <v>0.83</v>
      </c>
      <c r="I519" s="12">
        <v>350000</v>
      </c>
      <c r="J519" s="22" t="s">
        <v>441</v>
      </c>
      <c r="K519" s="23" t="s">
        <v>305</v>
      </c>
      <c r="L519" s="23" t="s">
        <v>425</v>
      </c>
      <c r="P519" s="3" t="s">
        <v>724</v>
      </c>
      <c r="Q519" s="3" t="s">
        <v>725</v>
      </c>
    </row>
    <row r="520" spans="1:17" ht="45">
      <c r="A520">
        <v>519</v>
      </c>
      <c r="B520" s="3" t="s">
        <v>416</v>
      </c>
      <c r="C520" t="s">
        <v>408</v>
      </c>
      <c r="D520" s="3" t="s">
        <v>409</v>
      </c>
      <c r="E520" t="s">
        <v>148</v>
      </c>
      <c r="F520" s="3" t="s">
        <v>149</v>
      </c>
      <c r="G520" t="s">
        <v>156</v>
      </c>
      <c r="H520" s="15">
        <v>0.8</v>
      </c>
      <c r="I520" s="12">
        <v>355000</v>
      </c>
      <c r="J520" s="22" t="s">
        <v>310</v>
      </c>
      <c r="K520" s="23" t="s">
        <v>305</v>
      </c>
      <c r="L520" s="23" t="s">
        <v>425</v>
      </c>
      <c r="P520" s="3" t="s">
        <v>726</v>
      </c>
      <c r="Q520" s="3" t="s">
        <v>725</v>
      </c>
    </row>
    <row r="521" spans="1:17" ht="45">
      <c r="A521">
        <v>520</v>
      </c>
      <c r="B521" s="3" t="s">
        <v>416</v>
      </c>
      <c r="C521" t="s">
        <v>408</v>
      </c>
      <c r="D521" s="3" t="s">
        <v>409</v>
      </c>
      <c r="E521" t="s">
        <v>148</v>
      </c>
      <c r="F521" s="3" t="s">
        <v>155</v>
      </c>
      <c r="G521" t="s">
        <v>150</v>
      </c>
      <c r="H521" s="15">
        <v>0.85</v>
      </c>
      <c r="I521" s="12">
        <v>475000</v>
      </c>
      <c r="J521" s="22" t="s">
        <v>304</v>
      </c>
      <c r="K521" s="23" t="s">
        <v>308</v>
      </c>
      <c r="L521" s="23" t="s">
        <v>425</v>
      </c>
      <c r="P521" s="3" t="s">
        <v>727</v>
      </c>
      <c r="Q521" s="3" t="s">
        <v>725</v>
      </c>
    </row>
    <row r="522" spans="1:17" ht="30">
      <c r="A522">
        <v>521</v>
      </c>
      <c r="B522" s="3" t="s">
        <v>416</v>
      </c>
      <c r="C522" t="s">
        <v>408</v>
      </c>
      <c r="D522" s="3" t="s">
        <v>409</v>
      </c>
      <c r="E522" t="s">
        <v>154</v>
      </c>
      <c r="F522" s="3" t="s">
        <v>149</v>
      </c>
      <c r="G522" t="s">
        <v>150</v>
      </c>
      <c r="H522" s="15">
        <v>0.75</v>
      </c>
      <c r="I522" s="12">
        <v>350000</v>
      </c>
      <c r="J522" s="22" t="s">
        <v>304</v>
      </c>
      <c r="K522" s="23" t="s">
        <v>305</v>
      </c>
      <c r="L522" s="23" t="s">
        <v>417</v>
      </c>
      <c r="P522" s="3" t="s">
        <v>728</v>
      </c>
      <c r="Q522" s="3" t="s">
        <v>725</v>
      </c>
    </row>
    <row r="523" spans="1:17" ht="30">
      <c r="A523">
        <v>522</v>
      </c>
      <c r="B523" s="3" t="s">
        <v>416</v>
      </c>
      <c r="C523" t="s">
        <v>408</v>
      </c>
      <c r="D523" s="3" t="s">
        <v>409</v>
      </c>
      <c r="E523" t="s">
        <v>154</v>
      </c>
      <c r="F523" s="3" t="s">
        <v>149</v>
      </c>
      <c r="G523" t="s">
        <v>156</v>
      </c>
      <c r="H523" s="15">
        <v>0.8</v>
      </c>
      <c r="I523" s="12">
        <v>355000</v>
      </c>
      <c r="J523" s="22" t="s">
        <v>304</v>
      </c>
      <c r="K523" s="23" t="s">
        <v>305</v>
      </c>
      <c r="L523" s="23" t="s">
        <v>417</v>
      </c>
      <c r="M523" s="23" t="s">
        <v>729</v>
      </c>
      <c r="N523" s="23"/>
      <c r="O523" s="23"/>
      <c r="P523" s="3" t="s">
        <v>730</v>
      </c>
      <c r="Q523" s="3" t="s">
        <v>731</v>
      </c>
    </row>
    <row r="524" spans="1:17" ht="30">
      <c r="A524">
        <v>523</v>
      </c>
      <c r="B524" s="3" t="s">
        <v>416</v>
      </c>
      <c r="C524" t="s">
        <v>408</v>
      </c>
      <c r="D524" s="3" t="s">
        <v>409</v>
      </c>
      <c r="E524" t="s">
        <v>154</v>
      </c>
      <c r="F524" s="3" t="s">
        <v>155</v>
      </c>
      <c r="G524" t="s">
        <v>150</v>
      </c>
      <c r="H524" s="15">
        <v>0.85</v>
      </c>
      <c r="I524" s="12">
        <v>475000</v>
      </c>
      <c r="J524" s="22" t="s">
        <v>304</v>
      </c>
      <c r="K524" s="23" t="s">
        <v>305</v>
      </c>
      <c r="L524" s="23" t="s">
        <v>427</v>
      </c>
      <c r="M524" s="23" t="s">
        <v>729</v>
      </c>
      <c r="N524" s="23"/>
      <c r="O524" s="23"/>
      <c r="P524" s="3" t="s">
        <v>420</v>
      </c>
      <c r="Q524" s="3" t="s">
        <v>731</v>
      </c>
    </row>
    <row r="525" spans="1:17" ht="30">
      <c r="A525">
        <v>524</v>
      </c>
      <c r="B525" s="3" t="s">
        <v>416</v>
      </c>
      <c r="C525" t="s">
        <v>408</v>
      </c>
      <c r="D525" s="3" t="s">
        <v>409</v>
      </c>
      <c r="E525" t="s">
        <v>148</v>
      </c>
      <c r="F525" s="3" t="s">
        <v>149</v>
      </c>
      <c r="G525" t="s">
        <v>150</v>
      </c>
      <c r="H525" s="15">
        <v>0.75</v>
      </c>
      <c r="I525" s="12">
        <v>350000</v>
      </c>
      <c r="J525" s="22" t="s">
        <v>441</v>
      </c>
      <c r="K525" s="23" t="s">
        <v>305</v>
      </c>
      <c r="L525" s="23" t="s">
        <v>732</v>
      </c>
      <c r="M525" s="23" t="s">
        <v>729</v>
      </c>
      <c r="N525" s="23"/>
      <c r="O525" s="23"/>
      <c r="P525" s="3" t="s">
        <v>420</v>
      </c>
      <c r="Q525" s="3" t="s">
        <v>731</v>
      </c>
    </row>
    <row r="526" spans="1:17" ht="45">
      <c r="A526">
        <v>525</v>
      </c>
      <c r="B526" s="3" t="s">
        <v>416</v>
      </c>
      <c r="C526" t="s">
        <v>408</v>
      </c>
      <c r="D526" s="3" t="s">
        <v>409</v>
      </c>
      <c r="E526" t="s">
        <v>154</v>
      </c>
      <c r="F526" s="3" t="s">
        <v>149</v>
      </c>
      <c r="G526" t="s">
        <v>156</v>
      </c>
      <c r="H526" s="15">
        <v>0.8</v>
      </c>
      <c r="I526" s="12">
        <v>355000</v>
      </c>
      <c r="J526" s="22" t="s">
        <v>441</v>
      </c>
      <c r="K526" s="23" t="s">
        <v>308</v>
      </c>
      <c r="L526" s="23" t="s">
        <v>427</v>
      </c>
      <c r="M526" s="23" t="s">
        <v>729</v>
      </c>
      <c r="N526" s="23"/>
      <c r="O526" s="23"/>
      <c r="P526" s="3" t="s">
        <v>733</v>
      </c>
      <c r="Q526" s="3" t="s">
        <v>731</v>
      </c>
    </row>
    <row r="527" spans="1:17" ht="30">
      <c r="A527">
        <v>526</v>
      </c>
      <c r="B527" s="3" t="s">
        <v>416</v>
      </c>
      <c r="C527" t="s">
        <v>408</v>
      </c>
      <c r="D527" s="3" t="s">
        <v>409</v>
      </c>
      <c r="E527" t="s">
        <v>148</v>
      </c>
      <c r="F527" s="3" t="s">
        <v>155</v>
      </c>
      <c r="G527" t="s">
        <v>150</v>
      </c>
      <c r="H527" s="15">
        <v>0.85</v>
      </c>
      <c r="I527" s="12">
        <v>475000</v>
      </c>
      <c r="J527" s="22" t="s">
        <v>304</v>
      </c>
      <c r="K527" s="23" t="s">
        <v>305</v>
      </c>
      <c r="L527" s="23" t="s">
        <v>427</v>
      </c>
      <c r="M527" s="23" t="s">
        <v>423</v>
      </c>
      <c r="N527" s="23"/>
      <c r="O527" s="23"/>
      <c r="P527" s="3" t="s">
        <v>424</v>
      </c>
      <c r="Q527" s="3" t="s">
        <v>731</v>
      </c>
    </row>
    <row r="528" spans="1:17" ht="30">
      <c r="A528">
        <v>527</v>
      </c>
      <c r="B528" s="3" t="s">
        <v>416</v>
      </c>
      <c r="C528" t="s">
        <v>408</v>
      </c>
      <c r="D528" s="3" t="s">
        <v>409</v>
      </c>
      <c r="E528" t="s">
        <v>154</v>
      </c>
      <c r="F528" s="3" t="s">
        <v>155</v>
      </c>
      <c r="G528" t="s">
        <v>150</v>
      </c>
      <c r="H528" s="15">
        <v>0.77800000000000002</v>
      </c>
      <c r="I528" s="12">
        <v>475000</v>
      </c>
      <c r="J528" s="22" t="s">
        <v>441</v>
      </c>
      <c r="K528" s="23" t="s">
        <v>305</v>
      </c>
      <c r="L528" s="23" t="s">
        <v>732</v>
      </c>
      <c r="M528" s="23" t="s">
        <v>423</v>
      </c>
      <c r="N528" s="23"/>
      <c r="O528" s="23"/>
      <c r="P528" s="3" t="s">
        <v>424</v>
      </c>
      <c r="Q528" s="3" t="s">
        <v>731</v>
      </c>
    </row>
    <row r="529" spans="1:17" ht="45">
      <c r="A529">
        <v>528</v>
      </c>
      <c r="B529" s="3" t="s">
        <v>416</v>
      </c>
      <c r="C529" t="s">
        <v>408</v>
      </c>
      <c r="D529" s="3" t="s">
        <v>409</v>
      </c>
      <c r="E529" t="s">
        <v>148</v>
      </c>
      <c r="F529" s="3" t="s">
        <v>149</v>
      </c>
      <c r="G529" t="s">
        <v>150</v>
      </c>
      <c r="H529" s="15">
        <v>0.75</v>
      </c>
      <c r="I529" s="12">
        <v>635000</v>
      </c>
      <c r="J529" s="22" t="s">
        <v>310</v>
      </c>
      <c r="K529" s="23" t="s">
        <v>305</v>
      </c>
      <c r="L529" s="23" t="s">
        <v>427</v>
      </c>
      <c r="M529" s="23" t="s">
        <v>729</v>
      </c>
      <c r="N529" s="23"/>
      <c r="O529" s="23"/>
      <c r="P529" s="3" t="s">
        <v>734</v>
      </c>
      <c r="Q529" s="3" t="s">
        <v>731</v>
      </c>
    </row>
    <row r="530" spans="1:17" ht="30">
      <c r="A530">
        <v>529</v>
      </c>
      <c r="B530" s="3" t="s">
        <v>416</v>
      </c>
      <c r="C530" t="s">
        <v>408</v>
      </c>
      <c r="D530" s="3" t="s">
        <v>409</v>
      </c>
      <c r="E530" t="s">
        <v>154</v>
      </c>
      <c r="F530" s="3" t="s">
        <v>155</v>
      </c>
      <c r="G530" t="s">
        <v>156</v>
      </c>
      <c r="H530" s="15">
        <v>0.8</v>
      </c>
      <c r="I530" s="12">
        <v>975000</v>
      </c>
      <c r="J530" s="22" t="s">
        <v>304</v>
      </c>
      <c r="K530" s="23" t="s">
        <v>305</v>
      </c>
      <c r="L530" s="23" t="s">
        <v>732</v>
      </c>
      <c r="M530" s="23"/>
      <c r="N530" s="23"/>
      <c r="O530" s="23"/>
      <c r="P530" s="3" t="s">
        <v>424</v>
      </c>
      <c r="Q530" s="3" t="s">
        <v>735</v>
      </c>
    </row>
    <row r="531" spans="1:17" ht="30">
      <c r="A531">
        <v>530</v>
      </c>
      <c r="B531" s="3" t="s">
        <v>416</v>
      </c>
      <c r="C531" t="s">
        <v>408</v>
      </c>
      <c r="D531" s="3" t="s">
        <v>409</v>
      </c>
      <c r="E531" t="s">
        <v>154</v>
      </c>
      <c r="F531" s="3" t="s">
        <v>149</v>
      </c>
      <c r="G531" t="s">
        <v>156</v>
      </c>
      <c r="H531" s="15">
        <v>0.8</v>
      </c>
      <c r="I531" s="12">
        <v>355000</v>
      </c>
      <c r="J531" s="22" t="s">
        <v>441</v>
      </c>
      <c r="K531" s="23" t="s">
        <v>305</v>
      </c>
      <c r="L531" s="23" t="s">
        <v>732</v>
      </c>
      <c r="M531" s="23"/>
      <c r="P531" s="3" t="s">
        <v>424</v>
      </c>
      <c r="Q531" s="3" t="s">
        <v>735</v>
      </c>
    </row>
    <row r="532" spans="1:17" ht="45">
      <c r="A532">
        <v>531</v>
      </c>
      <c r="B532" s="3" t="s">
        <v>416</v>
      </c>
      <c r="C532" t="s">
        <v>408</v>
      </c>
      <c r="D532" s="3" t="s">
        <v>409</v>
      </c>
      <c r="E532" t="s">
        <v>154</v>
      </c>
      <c r="F532" s="3" t="s">
        <v>155</v>
      </c>
      <c r="G532" t="s">
        <v>150</v>
      </c>
      <c r="H532" s="15">
        <v>0.85</v>
      </c>
      <c r="I532" s="12">
        <v>475000</v>
      </c>
      <c r="J532" s="22" t="s">
        <v>310</v>
      </c>
      <c r="K532" s="23" t="s">
        <v>305</v>
      </c>
      <c r="L532" s="23" t="s">
        <v>732</v>
      </c>
      <c r="P532" s="3" t="s">
        <v>736</v>
      </c>
      <c r="Q532" s="3" t="s">
        <v>735</v>
      </c>
    </row>
    <row r="533" spans="1:17" ht="45">
      <c r="A533">
        <v>532</v>
      </c>
      <c r="B533" s="3" t="s">
        <v>416</v>
      </c>
      <c r="C533" t="s">
        <v>408</v>
      </c>
      <c r="D533" s="3" t="s">
        <v>409</v>
      </c>
      <c r="E533" t="s">
        <v>148</v>
      </c>
      <c r="F533" s="3" t="s">
        <v>149</v>
      </c>
      <c r="G533" t="s">
        <v>150</v>
      </c>
      <c r="H533" s="15">
        <v>0.75</v>
      </c>
      <c r="I533" s="12">
        <v>350000</v>
      </c>
      <c r="J533" s="22" t="s">
        <v>304</v>
      </c>
      <c r="K533" s="23" t="s">
        <v>308</v>
      </c>
      <c r="L533" s="23" t="s">
        <v>732</v>
      </c>
      <c r="P533" s="3" t="s">
        <v>737</v>
      </c>
      <c r="Q533" s="3" t="s">
        <v>735</v>
      </c>
    </row>
    <row r="534" spans="1:17" ht="30">
      <c r="A534">
        <v>533</v>
      </c>
      <c r="B534" s="3" t="s">
        <v>416</v>
      </c>
      <c r="C534" t="s">
        <v>408</v>
      </c>
      <c r="D534" s="3" t="s">
        <v>409</v>
      </c>
      <c r="E534" t="s">
        <v>148</v>
      </c>
      <c r="F534" s="3" t="s">
        <v>149</v>
      </c>
      <c r="G534" t="s">
        <v>156</v>
      </c>
      <c r="H534" s="15">
        <v>0.8</v>
      </c>
      <c r="I534" s="12">
        <v>355000</v>
      </c>
      <c r="J534" s="22" t="s">
        <v>304</v>
      </c>
      <c r="K534" s="23" t="s">
        <v>305</v>
      </c>
      <c r="L534" s="23" t="s">
        <v>427</v>
      </c>
      <c r="P534" s="3" t="s">
        <v>738</v>
      </c>
      <c r="Q534" s="3" t="s">
        <v>735</v>
      </c>
    </row>
    <row r="535" spans="1:17" ht="45">
      <c r="A535">
        <v>534</v>
      </c>
      <c r="B535" s="3" t="s">
        <v>416</v>
      </c>
      <c r="C535" t="s">
        <v>408</v>
      </c>
      <c r="D535" s="3" t="s">
        <v>409</v>
      </c>
      <c r="E535" t="s">
        <v>148</v>
      </c>
      <c r="F535" s="3" t="s">
        <v>155</v>
      </c>
      <c r="G535" t="s">
        <v>150</v>
      </c>
      <c r="H535" s="15">
        <v>0.85</v>
      </c>
      <c r="I535" s="12">
        <v>475000</v>
      </c>
      <c r="J535" s="22" t="s">
        <v>441</v>
      </c>
      <c r="K535" s="23" t="s">
        <v>305</v>
      </c>
      <c r="L535" s="23" t="s">
        <v>427</v>
      </c>
      <c r="M535" s="22" t="s">
        <v>739</v>
      </c>
      <c r="N535" s="23" t="s">
        <v>740</v>
      </c>
      <c r="O535" s="23" t="s">
        <v>741</v>
      </c>
      <c r="P535" s="3" t="s">
        <v>420</v>
      </c>
      <c r="Q535" s="3" t="s">
        <v>742</v>
      </c>
    </row>
    <row r="536" spans="1:17" ht="45">
      <c r="A536">
        <v>535</v>
      </c>
      <c r="B536" s="3" t="s">
        <v>416</v>
      </c>
      <c r="C536" t="s">
        <v>408</v>
      </c>
      <c r="D536" s="3" t="s">
        <v>409</v>
      </c>
      <c r="E536" t="s">
        <v>154</v>
      </c>
      <c r="F536" s="3" t="s">
        <v>149</v>
      </c>
      <c r="G536" t="s">
        <v>150</v>
      </c>
      <c r="H536" s="15">
        <v>0.75</v>
      </c>
      <c r="I536" s="12">
        <v>350000</v>
      </c>
      <c r="J536" s="22" t="s">
        <v>441</v>
      </c>
      <c r="K536" s="23" t="s">
        <v>305</v>
      </c>
      <c r="L536" s="23" t="s">
        <v>427</v>
      </c>
      <c r="M536" s="22" t="s">
        <v>739</v>
      </c>
      <c r="N536" s="23" t="s">
        <v>308</v>
      </c>
      <c r="O536" s="23" t="s">
        <v>743</v>
      </c>
      <c r="P536" s="3" t="s">
        <v>420</v>
      </c>
      <c r="Q536" s="3" t="s">
        <v>742</v>
      </c>
    </row>
    <row r="537" spans="1:17" ht="45">
      <c r="A537">
        <v>536</v>
      </c>
      <c r="B537" s="3" t="s">
        <v>416</v>
      </c>
      <c r="C537" t="s">
        <v>408</v>
      </c>
      <c r="D537" s="3" t="s">
        <v>409</v>
      </c>
      <c r="E537" t="s">
        <v>154</v>
      </c>
      <c r="F537" s="3" t="s">
        <v>149</v>
      </c>
      <c r="G537" t="s">
        <v>156</v>
      </c>
      <c r="H537" s="15">
        <v>0.8</v>
      </c>
      <c r="I537" s="12">
        <v>355000</v>
      </c>
      <c r="J537" s="22" t="s">
        <v>441</v>
      </c>
      <c r="K537" s="23" t="s">
        <v>305</v>
      </c>
      <c r="L537" s="23" t="s">
        <v>427</v>
      </c>
      <c r="M537" s="22" t="s">
        <v>739</v>
      </c>
      <c r="N537" s="23" t="s">
        <v>308</v>
      </c>
      <c r="O537" s="23" t="s">
        <v>744</v>
      </c>
      <c r="P537" s="3" t="s">
        <v>424</v>
      </c>
      <c r="Q537" s="3" t="s">
        <v>742</v>
      </c>
    </row>
    <row r="538" spans="1:17" ht="45">
      <c r="A538">
        <v>537</v>
      </c>
      <c r="B538" s="3" t="s">
        <v>416</v>
      </c>
      <c r="C538" t="s">
        <v>408</v>
      </c>
      <c r="D538" s="3" t="s">
        <v>409</v>
      </c>
      <c r="E538" t="s">
        <v>154</v>
      </c>
      <c r="F538" s="3" t="s">
        <v>149</v>
      </c>
      <c r="G538" t="s">
        <v>156</v>
      </c>
      <c r="H538" s="15">
        <v>0.8</v>
      </c>
      <c r="I538" s="12">
        <v>355000</v>
      </c>
      <c r="J538" s="22" t="s">
        <v>304</v>
      </c>
      <c r="K538" s="23" t="s">
        <v>305</v>
      </c>
      <c r="L538" s="23" t="s">
        <v>427</v>
      </c>
      <c r="M538" s="22" t="s">
        <v>745</v>
      </c>
      <c r="N538" s="23" t="s">
        <v>308</v>
      </c>
      <c r="O538" s="23" t="s">
        <v>743</v>
      </c>
      <c r="P538" s="3" t="s">
        <v>424</v>
      </c>
      <c r="Q538" s="3" t="s">
        <v>742</v>
      </c>
    </row>
    <row r="539" spans="1:17" ht="45">
      <c r="A539">
        <v>538</v>
      </c>
      <c r="B539" s="3" t="s">
        <v>416</v>
      </c>
      <c r="C539" t="s">
        <v>408</v>
      </c>
      <c r="D539" s="3" t="s">
        <v>409</v>
      </c>
      <c r="E539" t="s">
        <v>154</v>
      </c>
      <c r="F539" s="3" t="s">
        <v>155</v>
      </c>
      <c r="G539" t="s">
        <v>150</v>
      </c>
      <c r="H539" s="15">
        <v>0.85</v>
      </c>
      <c r="I539" s="12">
        <v>475000</v>
      </c>
      <c r="J539" s="22" t="s">
        <v>310</v>
      </c>
      <c r="K539" s="23" t="s">
        <v>305</v>
      </c>
      <c r="L539" s="23" t="s">
        <v>427</v>
      </c>
      <c r="M539" s="22" t="s">
        <v>739</v>
      </c>
      <c r="N539" s="23" t="s">
        <v>740</v>
      </c>
      <c r="O539" s="23" t="s">
        <v>743</v>
      </c>
      <c r="P539" s="3" t="s">
        <v>746</v>
      </c>
      <c r="Q539" s="3" t="s">
        <v>742</v>
      </c>
    </row>
    <row r="540" spans="1:17" ht="30">
      <c r="A540">
        <v>539</v>
      </c>
      <c r="B540" s="3" t="s">
        <v>416</v>
      </c>
      <c r="C540" t="s">
        <v>408</v>
      </c>
      <c r="D540" s="3" t="s">
        <v>409</v>
      </c>
      <c r="E540" t="s">
        <v>154</v>
      </c>
      <c r="F540" s="3" t="s">
        <v>149</v>
      </c>
      <c r="G540" t="s">
        <v>156</v>
      </c>
      <c r="H540" s="15">
        <v>0.8</v>
      </c>
      <c r="I540" s="12">
        <v>355000</v>
      </c>
      <c r="J540" s="22" t="s">
        <v>304</v>
      </c>
      <c r="K540" s="23" t="s">
        <v>308</v>
      </c>
      <c r="L540" s="23" t="s">
        <v>425</v>
      </c>
      <c r="M540" s="23" t="s">
        <v>747</v>
      </c>
      <c r="P540" s="3" t="s">
        <v>420</v>
      </c>
      <c r="Q540" s="3" t="s">
        <v>748</v>
      </c>
    </row>
    <row r="541" spans="1:17" ht="30">
      <c r="A541">
        <v>540</v>
      </c>
      <c r="B541" s="3" t="s">
        <v>416</v>
      </c>
      <c r="C541" t="s">
        <v>408</v>
      </c>
      <c r="D541" s="3" t="s">
        <v>409</v>
      </c>
      <c r="E541" t="s">
        <v>154</v>
      </c>
      <c r="F541" s="3" t="s">
        <v>155</v>
      </c>
      <c r="G541" t="s">
        <v>150</v>
      </c>
      <c r="H541" s="15">
        <v>0.85</v>
      </c>
      <c r="I541" s="12">
        <v>475000</v>
      </c>
      <c r="J541" s="22" t="s">
        <v>304</v>
      </c>
      <c r="K541" s="23" t="s">
        <v>308</v>
      </c>
      <c r="L541" s="23" t="s">
        <v>417</v>
      </c>
      <c r="M541" s="23" t="s">
        <v>729</v>
      </c>
      <c r="P541" s="3" t="s">
        <v>424</v>
      </c>
      <c r="Q541" s="3" t="s">
        <v>748</v>
      </c>
    </row>
    <row r="542" spans="1:17" ht="45">
      <c r="A542">
        <v>541</v>
      </c>
      <c r="B542" s="3" t="s">
        <v>416</v>
      </c>
      <c r="C542" t="s">
        <v>408</v>
      </c>
      <c r="D542" s="3" t="s">
        <v>409</v>
      </c>
      <c r="E542" t="s">
        <v>148</v>
      </c>
      <c r="F542" s="3" t="s">
        <v>149</v>
      </c>
      <c r="G542" t="s">
        <v>150</v>
      </c>
      <c r="H542" s="15">
        <v>0.75</v>
      </c>
      <c r="I542" s="12">
        <v>350000</v>
      </c>
      <c r="J542" s="22" t="s">
        <v>304</v>
      </c>
      <c r="K542" s="23" t="s">
        <v>305</v>
      </c>
      <c r="L542" s="23" t="s">
        <v>417</v>
      </c>
      <c r="M542" s="23" t="s">
        <v>729</v>
      </c>
      <c r="P542" s="3" t="s">
        <v>749</v>
      </c>
      <c r="Q542" s="3" t="s">
        <v>748</v>
      </c>
    </row>
    <row r="543" spans="1:17" ht="30">
      <c r="A543">
        <v>542</v>
      </c>
      <c r="B543" s="3" t="s">
        <v>281</v>
      </c>
      <c r="C543" t="s">
        <v>408</v>
      </c>
      <c r="D543" s="3" t="s">
        <v>409</v>
      </c>
      <c r="E543" t="s">
        <v>148</v>
      </c>
      <c r="F543" s="3" t="s">
        <v>149</v>
      </c>
      <c r="G543" t="s">
        <v>156</v>
      </c>
      <c r="H543" s="15">
        <v>0.8</v>
      </c>
      <c r="I543" s="12">
        <v>600000</v>
      </c>
      <c r="J543" s="23" t="s">
        <v>750</v>
      </c>
      <c r="K543" s="23" t="s">
        <v>751</v>
      </c>
      <c r="L543" s="23" t="s">
        <v>752</v>
      </c>
      <c r="M543" s="23" t="s">
        <v>753</v>
      </c>
      <c r="P543" s="3" t="s">
        <v>754</v>
      </c>
      <c r="Q543" s="3" t="s">
        <v>755</v>
      </c>
    </row>
    <row r="544" spans="1:17" ht="30">
      <c r="A544">
        <v>543</v>
      </c>
      <c r="B544" s="3" t="s">
        <v>281</v>
      </c>
      <c r="C544" t="s">
        <v>408</v>
      </c>
      <c r="D544" s="3" t="s">
        <v>409</v>
      </c>
      <c r="E544" t="s">
        <v>148</v>
      </c>
      <c r="F544" s="3" t="s">
        <v>149</v>
      </c>
      <c r="G544" t="s">
        <v>150</v>
      </c>
      <c r="H544" s="15">
        <v>0.85</v>
      </c>
      <c r="I544" s="12">
        <v>637500</v>
      </c>
      <c r="J544" s="23" t="s">
        <v>756</v>
      </c>
      <c r="K544" s="23" t="s">
        <v>751</v>
      </c>
      <c r="L544" s="23" t="s">
        <v>752</v>
      </c>
      <c r="M544" s="23" t="s">
        <v>753</v>
      </c>
      <c r="P544" s="3" t="s">
        <v>757</v>
      </c>
      <c r="Q544" s="3" t="s">
        <v>755</v>
      </c>
    </row>
    <row r="545" spans="1:17" ht="30">
      <c r="A545">
        <v>544</v>
      </c>
      <c r="B545" s="3" t="s">
        <v>281</v>
      </c>
      <c r="C545" t="s">
        <v>408</v>
      </c>
      <c r="D545" s="3" t="s">
        <v>409</v>
      </c>
      <c r="E545" t="s">
        <v>148</v>
      </c>
      <c r="F545" s="3" t="s">
        <v>149</v>
      </c>
      <c r="G545" t="s">
        <v>150</v>
      </c>
      <c r="H545" s="15">
        <v>0.85</v>
      </c>
      <c r="I545" s="12">
        <v>637500</v>
      </c>
      <c r="J545" s="23" t="s">
        <v>756</v>
      </c>
      <c r="K545" s="23" t="s">
        <v>758</v>
      </c>
      <c r="L545" s="23" t="s">
        <v>752</v>
      </c>
      <c r="M545" s="23" t="s">
        <v>759</v>
      </c>
      <c r="P545" s="3" t="s">
        <v>760</v>
      </c>
      <c r="Q545" s="3" t="s">
        <v>755</v>
      </c>
    </row>
    <row r="546" spans="1:17" ht="30">
      <c r="A546">
        <v>545</v>
      </c>
      <c r="B546" s="3" t="s">
        <v>281</v>
      </c>
      <c r="C546" t="s">
        <v>408</v>
      </c>
      <c r="D546" s="3" t="s">
        <v>409</v>
      </c>
      <c r="E546" t="s">
        <v>148</v>
      </c>
      <c r="F546" s="3" t="s">
        <v>149</v>
      </c>
      <c r="G546" t="s">
        <v>156</v>
      </c>
      <c r="H546" s="15">
        <v>0.87</v>
      </c>
      <c r="I546" s="12">
        <v>637500</v>
      </c>
      <c r="J546" s="23" t="s">
        <v>756</v>
      </c>
      <c r="K546" s="23" t="s">
        <v>758</v>
      </c>
      <c r="L546" s="23" t="s">
        <v>752</v>
      </c>
      <c r="M546" s="23" t="s">
        <v>759</v>
      </c>
      <c r="P546" s="3" t="s">
        <v>760</v>
      </c>
      <c r="Q546" s="3" t="s">
        <v>755</v>
      </c>
    </row>
    <row r="547" spans="1:17" ht="30">
      <c r="A547">
        <v>546</v>
      </c>
      <c r="B547" s="3" t="s">
        <v>281</v>
      </c>
      <c r="C547" t="s">
        <v>408</v>
      </c>
      <c r="D547" s="3" t="s">
        <v>409</v>
      </c>
      <c r="E547" t="s">
        <v>148</v>
      </c>
      <c r="F547" s="3" t="s">
        <v>155</v>
      </c>
      <c r="G547" t="s">
        <v>150</v>
      </c>
      <c r="H547" s="15">
        <v>0.85</v>
      </c>
      <c r="I547" s="12">
        <v>637500</v>
      </c>
      <c r="J547" s="23" t="s">
        <v>756</v>
      </c>
      <c r="K547" s="23" t="s">
        <v>758</v>
      </c>
      <c r="L547" s="23" t="s">
        <v>752</v>
      </c>
      <c r="M547" s="23" t="s">
        <v>759</v>
      </c>
      <c r="P547" s="3" t="s">
        <v>761</v>
      </c>
      <c r="Q547" s="3" t="s">
        <v>755</v>
      </c>
    </row>
    <row r="548" spans="1:17" ht="30">
      <c r="A548">
        <v>547</v>
      </c>
      <c r="B548" s="3" t="s">
        <v>281</v>
      </c>
      <c r="C548" t="s">
        <v>408</v>
      </c>
      <c r="D548" s="3" t="s">
        <v>409</v>
      </c>
      <c r="E548" t="s">
        <v>148</v>
      </c>
      <c r="F548" s="3" t="s">
        <v>155</v>
      </c>
      <c r="G548" t="s">
        <v>150</v>
      </c>
      <c r="H548" s="15">
        <v>0.8</v>
      </c>
      <c r="I548" s="12">
        <v>600000</v>
      </c>
      <c r="J548" s="23" t="s">
        <v>750</v>
      </c>
      <c r="K548" s="23" t="s">
        <v>751</v>
      </c>
      <c r="L548" s="23" t="s">
        <v>752</v>
      </c>
      <c r="M548" s="23" t="s">
        <v>753</v>
      </c>
      <c r="P548" s="3" t="s">
        <v>762</v>
      </c>
      <c r="Q548" s="3" t="s">
        <v>763</v>
      </c>
    </row>
    <row r="549" spans="1:17" ht="30">
      <c r="A549">
        <v>548</v>
      </c>
      <c r="B549" s="3" t="s">
        <v>281</v>
      </c>
      <c r="C549" t="s">
        <v>408</v>
      </c>
      <c r="D549" s="3" t="s">
        <v>409</v>
      </c>
      <c r="E549" t="s">
        <v>148</v>
      </c>
      <c r="F549" s="3" t="s">
        <v>155</v>
      </c>
      <c r="G549" t="s">
        <v>150</v>
      </c>
      <c r="H549" s="15">
        <v>0.85</v>
      </c>
      <c r="I549" s="12">
        <v>637500</v>
      </c>
      <c r="J549" s="23" t="s">
        <v>756</v>
      </c>
      <c r="K549" s="23" t="s">
        <v>751</v>
      </c>
      <c r="L549" s="23" t="s">
        <v>752</v>
      </c>
      <c r="M549" s="23" t="s">
        <v>753</v>
      </c>
      <c r="P549" s="3" t="s">
        <v>757</v>
      </c>
      <c r="Q549" s="3" t="s">
        <v>763</v>
      </c>
    </row>
    <row r="550" spans="1:17" ht="30">
      <c r="A550">
        <v>549</v>
      </c>
      <c r="B550" s="3" t="s">
        <v>281</v>
      </c>
      <c r="C550" t="s">
        <v>408</v>
      </c>
      <c r="D550" s="3" t="s">
        <v>409</v>
      </c>
      <c r="E550" t="s">
        <v>154</v>
      </c>
      <c r="F550" s="3" t="s">
        <v>155</v>
      </c>
      <c r="G550" t="s">
        <v>156</v>
      </c>
      <c r="H550" s="15">
        <v>0.85</v>
      </c>
      <c r="I550" s="12">
        <v>637500</v>
      </c>
      <c r="J550" s="23" t="s">
        <v>756</v>
      </c>
      <c r="K550" s="23" t="s">
        <v>764</v>
      </c>
      <c r="L550" s="23" t="s">
        <v>752</v>
      </c>
      <c r="M550" s="23" t="s">
        <v>765</v>
      </c>
      <c r="P550" s="3" t="s">
        <v>760</v>
      </c>
      <c r="Q550" s="3" t="s">
        <v>763</v>
      </c>
    </row>
    <row r="551" spans="1:17" ht="30">
      <c r="A551">
        <v>550</v>
      </c>
      <c r="B551" s="3" t="s">
        <v>281</v>
      </c>
      <c r="C551" t="s">
        <v>408</v>
      </c>
      <c r="D551" s="3" t="s">
        <v>409</v>
      </c>
      <c r="E551" t="s">
        <v>148</v>
      </c>
      <c r="F551" s="3" t="s">
        <v>155</v>
      </c>
      <c r="G551" t="s">
        <v>150</v>
      </c>
      <c r="H551" s="15">
        <v>0.87</v>
      </c>
      <c r="I551" s="12">
        <v>637500</v>
      </c>
      <c r="J551" s="23" t="s">
        <v>756</v>
      </c>
      <c r="K551" s="23" t="s">
        <v>764</v>
      </c>
      <c r="L551" s="23" t="s">
        <v>752</v>
      </c>
      <c r="M551" s="23" t="s">
        <v>765</v>
      </c>
      <c r="P551" s="3" t="s">
        <v>760</v>
      </c>
      <c r="Q551" s="3" t="s">
        <v>763</v>
      </c>
    </row>
    <row r="552" spans="1:17" ht="30">
      <c r="A552">
        <v>551</v>
      </c>
      <c r="B552" s="3" t="s">
        <v>281</v>
      </c>
      <c r="C552" t="s">
        <v>408</v>
      </c>
      <c r="D552" s="3" t="s">
        <v>409</v>
      </c>
      <c r="E552" t="s">
        <v>148</v>
      </c>
      <c r="F552" s="3" t="s">
        <v>149</v>
      </c>
      <c r="G552" t="s">
        <v>150</v>
      </c>
      <c r="H552" s="15">
        <v>0.85</v>
      </c>
      <c r="I552" s="12">
        <v>637500</v>
      </c>
      <c r="J552" s="23" t="s">
        <v>756</v>
      </c>
      <c r="K552" s="23" t="s">
        <v>764</v>
      </c>
      <c r="L552" s="23" t="s">
        <v>752</v>
      </c>
      <c r="M552" s="23" t="s">
        <v>765</v>
      </c>
      <c r="P552" s="3" t="s">
        <v>766</v>
      </c>
      <c r="Q552" s="3" t="s">
        <v>763</v>
      </c>
    </row>
    <row r="553" spans="1:17" ht="30">
      <c r="A553">
        <v>552</v>
      </c>
      <c r="B553" s="3" t="s">
        <v>281</v>
      </c>
      <c r="C553" t="s">
        <v>408</v>
      </c>
      <c r="D553" s="3" t="s">
        <v>409</v>
      </c>
      <c r="E553" t="s">
        <v>154</v>
      </c>
      <c r="F553" s="3" t="s">
        <v>149</v>
      </c>
      <c r="G553" t="s">
        <v>156</v>
      </c>
      <c r="H553" s="15">
        <v>0.8</v>
      </c>
      <c r="I553" s="12">
        <v>600000</v>
      </c>
      <c r="J553" s="23" t="s">
        <v>750</v>
      </c>
      <c r="K553" s="23" t="s">
        <v>751</v>
      </c>
      <c r="L553" s="23" t="s">
        <v>752</v>
      </c>
      <c r="M553" s="23" t="s">
        <v>753</v>
      </c>
      <c r="P553" s="3" t="s">
        <v>767</v>
      </c>
      <c r="Q553" s="3" t="s">
        <v>768</v>
      </c>
    </row>
    <row r="554" spans="1:17" ht="30">
      <c r="A554">
        <v>553</v>
      </c>
      <c r="B554" s="3" t="s">
        <v>281</v>
      </c>
      <c r="C554" t="s">
        <v>408</v>
      </c>
      <c r="D554" s="3" t="s">
        <v>409</v>
      </c>
      <c r="E554" t="s">
        <v>154</v>
      </c>
      <c r="F554" s="3" t="s">
        <v>149</v>
      </c>
      <c r="G554" t="s">
        <v>150</v>
      </c>
      <c r="H554" s="15">
        <v>0.85</v>
      </c>
      <c r="I554" s="12">
        <v>637500</v>
      </c>
      <c r="J554" s="23" t="s">
        <v>756</v>
      </c>
      <c r="K554" s="23" t="s">
        <v>751</v>
      </c>
      <c r="L554" s="23" t="s">
        <v>752</v>
      </c>
      <c r="M554" s="23" t="s">
        <v>753</v>
      </c>
      <c r="P554" s="3" t="s">
        <v>757</v>
      </c>
      <c r="Q554" s="3" t="s">
        <v>768</v>
      </c>
    </row>
    <row r="555" spans="1:17" ht="30">
      <c r="A555">
        <v>554</v>
      </c>
      <c r="B555" s="3" t="s">
        <v>281</v>
      </c>
      <c r="C555" t="s">
        <v>408</v>
      </c>
      <c r="D555" s="3" t="s">
        <v>409</v>
      </c>
      <c r="E555" t="s">
        <v>154</v>
      </c>
      <c r="F555" s="3" t="s">
        <v>149</v>
      </c>
      <c r="G555" t="s">
        <v>150</v>
      </c>
      <c r="H555" s="15">
        <v>0.85</v>
      </c>
      <c r="I555" s="12">
        <v>637500</v>
      </c>
      <c r="J555" s="23" t="s">
        <v>756</v>
      </c>
      <c r="K555" s="23" t="s">
        <v>758</v>
      </c>
      <c r="L555" s="23" t="s">
        <v>752</v>
      </c>
      <c r="M555" s="23" t="s">
        <v>759</v>
      </c>
      <c r="P555" s="3" t="s">
        <v>760</v>
      </c>
      <c r="Q555" s="3" t="s">
        <v>768</v>
      </c>
    </row>
    <row r="556" spans="1:17" ht="30">
      <c r="A556">
        <v>555</v>
      </c>
      <c r="B556" s="3" t="s">
        <v>281</v>
      </c>
      <c r="C556" t="s">
        <v>408</v>
      </c>
      <c r="D556" s="3" t="s">
        <v>409</v>
      </c>
      <c r="E556" t="s">
        <v>154</v>
      </c>
      <c r="F556" s="3" t="s">
        <v>149</v>
      </c>
      <c r="G556" t="s">
        <v>156</v>
      </c>
      <c r="H556" s="15">
        <v>0.87</v>
      </c>
      <c r="I556" s="12">
        <v>637500</v>
      </c>
      <c r="J556" s="23" t="s">
        <v>756</v>
      </c>
      <c r="K556" s="23" t="s">
        <v>758</v>
      </c>
      <c r="L556" s="23" t="s">
        <v>752</v>
      </c>
      <c r="M556" s="23" t="s">
        <v>759</v>
      </c>
      <c r="P556" s="3" t="s">
        <v>760</v>
      </c>
      <c r="Q556" s="3" t="s">
        <v>768</v>
      </c>
    </row>
    <row r="557" spans="1:17" ht="30">
      <c r="A557">
        <v>556</v>
      </c>
      <c r="B557" s="3" t="s">
        <v>281</v>
      </c>
      <c r="C557" t="s">
        <v>408</v>
      </c>
      <c r="D557" s="3" t="s">
        <v>409</v>
      </c>
      <c r="E557" t="s">
        <v>154</v>
      </c>
      <c r="F557" s="3" t="s">
        <v>155</v>
      </c>
      <c r="G557" t="s">
        <v>150</v>
      </c>
      <c r="H557" s="15">
        <v>0.85</v>
      </c>
      <c r="I557" s="12">
        <v>637500</v>
      </c>
      <c r="J557" s="23" t="s">
        <v>756</v>
      </c>
      <c r="K557" s="23" t="s">
        <v>758</v>
      </c>
      <c r="L557" s="23" t="s">
        <v>752</v>
      </c>
      <c r="M557" s="23" t="s">
        <v>759</v>
      </c>
      <c r="P557" s="3" t="s">
        <v>760</v>
      </c>
      <c r="Q557" s="3" t="s">
        <v>768</v>
      </c>
    </row>
    <row r="558" spans="1:17" ht="30">
      <c r="A558">
        <v>557</v>
      </c>
      <c r="B558" s="3" t="s">
        <v>281</v>
      </c>
      <c r="C558" t="s">
        <v>408</v>
      </c>
      <c r="D558" s="3" t="s">
        <v>409</v>
      </c>
      <c r="E558" t="s">
        <v>154</v>
      </c>
      <c r="F558" s="3" t="s">
        <v>155</v>
      </c>
      <c r="G558" t="s">
        <v>150</v>
      </c>
      <c r="H558" s="15">
        <v>0.85</v>
      </c>
      <c r="I558" s="12">
        <v>637500</v>
      </c>
      <c r="J558" s="23" t="s">
        <v>756</v>
      </c>
      <c r="K558" s="23" t="s">
        <v>751</v>
      </c>
      <c r="L558" s="23" t="s">
        <v>752</v>
      </c>
      <c r="M558" s="23" t="s">
        <v>753</v>
      </c>
      <c r="P558" s="3" t="s">
        <v>757</v>
      </c>
      <c r="Q558" s="3" t="s">
        <v>768</v>
      </c>
    </row>
    <row r="559" spans="1:17" ht="30">
      <c r="A559">
        <v>558</v>
      </c>
      <c r="B559" s="3" t="s">
        <v>281</v>
      </c>
      <c r="C559" t="s">
        <v>408</v>
      </c>
      <c r="D559" s="3" t="s">
        <v>409</v>
      </c>
      <c r="E559" t="s">
        <v>148</v>
      </c>
      <c r="F559" s="3" t="s">
        <v>149</v>
      </c>
      <c r="G559" t="s">
        <v>156</v>
      </c>
      <c r="H559" s="15">
        <v>0.87</v>
      </c>
      <c r="I559" s="12">
        <v>637500</v>
      </c>
      <c r="J559" s="23" t="s">
        <v>756</v>
      </c>
      <c r="K559" s="23" t="s">
        <v>758</v>
      </c>
      <c r="L559" s="23" t="s">
        <v>752</v>
      </c>
      <c r="M559" s="23" t="s">
        <v>759</v>
      </c>
      <c r="P559" s="3" t="s">
        <v>769</v>
      </c>
      <c r="Q559" s="3" t="s">
        <v>768</v>
      </c>
    </row>
    <row r="560" spans="1:17" ht="30">
      <c r="A560">
        <v>559</v>
      </c>
      <c r="B560" s="3" t="s">
        <v>243</v>
      </c>
      <c r="C560" t="s">
        <v>408</v>
      </c>
      <c r="D560" s="3" t="s">
        <v>409</v>
      </c>
      <c r="E560" t="s">
        <v>148</v>
      </c>
      <c r="F560" s="3" t="s">
        <v>149</v>
      </c>
      <c r="G560" t="s">
        <v>150</v>
      </c>
      <c r="H560" s="15">
        <v>0.8</v>
      </c>
      <c r="I560" s="12">
        <v>635000</v>
      </c>
      <c r="J560" s="22" t="s">
        <v>244</v>
      </c>
      <c r="P560" s="3" t="s">
        <v>245</v>
      </c>
      <c r="Q560" s="3" t="s">
        <v>770</v>
      </c>
    </row>
    <row r="561" spans="1:17" ht="30">
      <c r="A561">
        <v>560</v>
      </c>
      <c r="B561" s="3" t="s">
        <v>243</v>
      </c>
      <c r="C561" t="s">
        <v>408</v>
      </c>
      <c r="D561" s="3" t="s">
        <v>409</v>
      </c>
      <c r="E561" t="s">
        <v>154</v>
      </c>
      <c r="F561" s="3" t="s">
        <v>155</v>
      </c>
      <c r="G561" t="s">
        <v>156</v>
      </c>
      <c r="H561" s="15">
        <v>0.62</v>
      </c>
      <c r="I561" s="12">
        <v>345000</v>
      </c>
      <c r="J561" s="22" t="s">
        <v>247</v>
      </c>
      <c r="P561" s="3" t="s">
        <v>248</v>
      </c>
      <c r="Q561" s="3" t="s">
        <v>770</v>
      </c>
    </row>
    <row r="562" spans="1:17" ht="30">
      <c r="A562">
        <v>561</v>
      </c>
      <c r="B562" s="3" t="s">
        <v>243</v>
      </c>
      <c r="C562" t="s">
        <v>408</v>
      </c>
      <c r="D562" s="3" t="s">
        <v>409</v>
      </c>
      <c r="E562" t="s">
        <v>154</v>
      </c>
      <c r="F562" s="3" t="s">
        <v>155</v>
      </c>
      <c r="G562" t="s">
        <v>156</v>
      </c>
      <c r="H562" s="15">
        <v>0.62</v>
      </c>
      <c r="I562" s="12">
        <v>345000</v>
      </c>
      <c r="J562" s="22" t="s">
        <v>771</v>
      </c>
      <c r="P562" s="3" t="s">
        <v>248</v>
      </c>
      <c r="Q562" s="3" t="s">
        <v>770</v>
      </c>
    </row>
    <row r="563" spans="1:17" ht="30">
      <c r="A563">
        <v>562</v>
      </c>
      <c r="B563" s="3" t="s">
        <v>243</v>
      </c>
      <c r="C563" t="s">
        <v>408</v>
      </c>
      <c r="D563" s="3" t="s">
        <v>409</v>
      </c>
      <c r="E563" t="s">
        <v>154</v>
      </c>
      <c r="F563" s="3" t="s">
        <v>155</v>
      </c>
      <c r="G563" t="s">
        <v>156</v>
      </c>
      <c r="H563" s="15">
        <v>0.62</v>
      </c>
      <c r="I563" s="12">
        <v>345000</v>
      </c>
      <c r="J563" s="22" t="s">
        <v>772</v>
      </c>
      <c r="P563" s="3" t="s">
        <v>773</v>
      </c>
      <c r="Q563" s="3" t="s">
        <v>770</v>
      </c>
    </row>
    <row r="564" spans="1:17" ht="45">
      <c r="A564">
        <v>563</v>
      </c>
      <c r="B564" s="3" t="s">
        <v>243</v>
      </c>
      <c r="C564" t="s">
        <v>408</v>
      </c>
      <c r="D564" s="3" t="s">
        <v>409</v>
      </c>
      <c r="E564" t="s">
        <v>154</v>
      </c>
      <c r="F564" s="3" t="s">
        <v>155</v>
      </c>
      <c r="G564" t="s">
        <v>150</v>
      </c>
      <c r="H564" s="15">
        <v>0.85</v>
      </c>
      <c r="I564" s="12">
        <v>475000</v>
      </c>
      <c r="J564" s="22" t="s">
        <v>774</v>
      </c>
      <c r="K564" s="23" t="s">
        <v>775</v>
      </c>
      <c r="P564" s="3" t="s">
        <v>245</v>
      </c>
      <c r="Q564" s="3" t="s">
        <v>776</v>
      </c>
    </row>
    <row r="565" spans="1:17" ht="45">
      <c r="A565">
        <v>564</v>
      </c>
      <c r="B565" s="3" t="s">
        <v>243</v>
      </c>
      <c r="C565" t="s">
        <v>408</v>
      </c>
      <c r="D565" s="3" t="s">
        <v>409</v>
      </c>
      <c r="E565" t="s">
        <v>154</v>
      </c>
      <c r="F565" s="3" t="s">
        <v>149</v>
      </c>
      <c r="G565" t="s">
        <v>156</v>
      </c>
      <c r="H565" s="15">
        <v>0.8</v>
      </c>
      <c r="I565" s="12">
        <v>355000</v>
      </c>
      <c r="J565" s="22" t="s">
        <v>774</v>
      </c>
      <c r="K565" s="23" t="s">
        <v>777</v>
      </c>
      <c r="P565" s="3" t="s">
        <v>778</v>
      </c>
      <c r="Q565" s="3" t="s">
        <v>776</v>
      </c>
    </row>
    <row r="566" spans="1:17" ht="45">
      <c r="A566">
        <v>565</v>
      </c>
      <c r="B566" s="3" t="s">
        <v>243</v>
      </c>
      <c r="C566" t="s">
        <v>408</v>
      </c>
      <c r="D566" s="3" t="s">
        <v>409</v>
      </c>
      <c r="E566" t="s">
        <v>154</v>
      </c>
      <c r="F566" s="3" t="s">
        <v>155</v>
      </c>
      <c r="G566" t="s">
        <v>150</v>
      </c>
      <c r="H566" s="15">
        <v>0.85</v>
      </c>
      <c r="I566" s="12">
        <v>475000</v>
      </c>
      <c r="J566" s="22" t="s">
        <v>779</v>
      </c>
      <c r="K566" s="23" t="s">
        <v>775</v>
      </c>
      <c r="P566" s="3" t="s">
        <v>780</v>
      </c>
      <c r="Q566" s="3" t="s">
        <v>776</v>
      </c>
    </row>
    <row r="567" spans="1:17" ht="45">
      <c r="A567">
        <v>566</v>
      </c>
      <c r="B567" s="3" t="s">
        <v>243</v>
      </c>
      <c r="C567" t="s">
        <v>408</v>
      </c>
      <c r="D567" s="3" t="s">
        <v>409</v>
      </c>
      <c r="E567" t="s">
        <v>148</v>
      </c>
      <c r="F567" s="3" t="s">
        <v>149</v>
      </c>
      <c r="G567" t="s">
        <v>150</v>
      </c>
      <c r="H567" s="15">
        <v>0.75</v>
      </c>
      <c r="I567" s="12">
        <v>350000</v>
      </c>
      <c r="J567" s="22" t="s">
        <v>774</v>
      </c>
      <c r="K567" s="23" t="s">
        <v>775</v>
      </c>
      <c r="P567" s="3" t="s">
        <v>781</v>
      </c>
      <c r="Q567" s="3" t="s">
        <v>782</v>
      </c>
    </row>
    <row r="568" spans="1:17" ht="45">
      <c r="A568">
        <v>567</v>
      </c>
      <c r="B568" s="3" t="s">
        <v>243</v>
      </c>
      <c r="C568" t="s">
        <v>408</v>
      </c>
      <c r="D568" s="3" t="s">
        <v>409</v>
      </c>
      <c r="E568" t="s">
        <v>148</v>
      </c>
      <c r="F568" s="3" t="s">
        <v>149</v>
      </c>
      <c r="G568" t="s">
        <v>156</v>
      </c>
      <c r="H568" s="15">
        <v>0.8</v>
      </c>
      <c r="I568" s="12">
        <v>600000</v>
      </c>
      <c r="J568" s="22" t="s">
        <v>774</v>
      </c>
      <c r="K568" s="23" t="s">
        <v>777</v>
      </c>
      <c r="P568" s="3" t="s">
        <v>245</v>
      </c>
      <c r="Q568" s="3" t="s">
        <v>782</v>
      </c>
    </row>
    <row r="569" spans="1:17" ht="45">
      <c r="A569">
        <v>568</v>
      </c>
      <c r="B569" s="3" t="s">
        <v>243</v>
      </c>
      <c r="C569" t="s">
        <v>408</v>
      </c>
      <c r="D569" s="3" t="s">
        <v>409</v>
      </c>
      <c r="E569" t="s">
        <v>148</v>
      </c>
      <c r="F569" s="3" t="s">
        <v>149</v>
      </c>
      <c r="G569" t="s">
        <v>150</v>
      </c>
      <c r="H569" s="15">
        <v>0.85</v>
      </c>
      <c r="I569" s="12">
        <v>637500</v>
      </c>
      <c r="J569" s="22" t="s">
        <v>779</v>
      </c>
      <c r="K569" s="23" t="s">
        <v>775</v>
      </c>
      <c r="P569" s="3" t="s">
        <v>783</v>
      </c>
      <c r="Q569" s="3" t="s">
        <v>782</v>
      </c>
    </row>
    <row r="570" spans="1:17" ht="45">
      <c r="A570">
        <v>569</v>
      </c>
      <c r="B570" s="3" t="s">
        <v>243</v>
      </c>
      <c r="C570" t="s">
        <v>408</v>
      </c>
      <c r="D570" s="3" t="s">
        <v>409</v>
      </c>
      <c r="E570" t="s">
        <v>148</v>
      </c>
      <c r="F570" s="3" t="s">
        <v>149</v>
      </c>
      <c r="G570" t="s">
        <v>150</v>
      </c>
      <c r="H570" s="15">
        <v>0.85</v>
      </c>
      <c r="I570" s="12">
        <v>637500</v>
      </c>
      <c r="J570" s="22" t="s">
        <v>774</v>
      </c>
      <c r="K570" s="23" t="s">
        <v>784</v>
      </c>
      <c r="P570" s="3" t="s">
        <v>248</v>
      </c>
      <c r="Q570" s="3" t="s">
        <v>785</v>
      </c>
    </row>
    <row r="571" spans="1:17" ht="45">
      <c r="A571">
        <v>570</v>
      </c>
      <c r="B571" s="3" t="s">
        <v>243</v>
      </c>
      <c r="C571" t="s">
        <v>408</v>
      </c>
      <c r="D571" s="3" t="s">
        <v>409</v>
      </c>
      <c r="E571" t="s">
        <v>148</v>
      </c>
      <c r="F571" s="3" t="s">
        <v>149</v>
      </c>
      <c r="G571" t="s">
        <v>156</v>
      </c>
      <c r="H571" s="15">
        <v>0.87</v>
      </c>
      <c r="I571" s="12">
        <v>637500</v>
      </c>
      <c r="J571" s="22" t="s">
        <v>779</v>
      </c>
      <c r="K571" s="23" t="s">
        <v>784</v>
      </c>
      <c r="P571" s="3" t="s">
        <v>248</v>
      </c>
      <c r="Q571" s="3" t="s">
        <v>785</v>
      </c>
    </row>
    <row r="572" spans="1:17" ht="45">
      <c r="A572">
        <v>571</v>
      </c>
      <c r="B572" s="3" t="s">
        <v>243</v>
      </c>
      <c r="C572" t="s">
        <v>408</v>
      </c>
      <c r="D572" s="3" t="s">
        <v>409</v>
      </c>
      <c r="E572" t="s">
        <v>148</v>
      </c>
      <c r="F572" s="3" t="s">
        <v>155</v>
      </c>
      <c r="G572" t="s">
        <v>150</v>
      </c>
      <c r="H572" s="15">
        <v>0.85</v>
      </c>
      <c r="I572" s="12">
        <v>637500</v>
      </c>
      <c r="J572" s="22" t="s">
        <v>774</v>
      </c>
      <c r="K572" s="23" t="s">
        <v>777</v>
      </c>
      <c r="P572" s="3" t="s">
        <v>786</v>
      </c>
      <c r="Q572" s="3" t="s">
        <v>785</v>
      </c>
    </row>
    <row r="573" spans="1:17" ht="45">
      <c r="A573">
        <v>572</v>
      </c>
      <c r="B573" s="3" t="s">
        <v>243</v>
      </c>
      <c r="C573" t="s">
        <v>408</v>
      </c>
      <c r="D573" s="3" t="s">
        <v>409</v>
      </c>
      <c r="E573" t="s">
        <v>148</v>
      </c>
      <c r="F573" s="3" t="s">
        <v>155</v>
      </c>
      <c r="G573" t="s">
        <v>150</v>
      </c>
      <c r="H573" s="15">
        <v>0.8</v>
      </c>
      <c r="I573" s="12">
        <v>600000</v>
      </c>
      <c r="J573" s="22" t="s">
        <v>774</v>
      </c>
      <c r="K573" s="23" t="s">
        <v>777</v>
      </c>
      <c r="P573" s="3" t="s">
        <v>787</v>
      </c>
      <c r="Q573" s="3" t="s">
        <v>788</v>
      </c>
    </row>
    <row r="574" spans="1:17" ht="45">
      <c r="A574">
        <v>573</v>
      </c>
      <c r="B574" s="3" t="s">
        <v>243</v>
      </c>
      <c r="C574" t="s">
        <v>408</v>
      </c>
      <c r="D574" s="3" t="s">
        <v>409</v>
      </c>
      <c r="E574" t="s">
        <v>148</v>
      </c>
      <c r="F574" s="3" t="s">
        <v>155</v>
      </c>
      <c r="G574" t="s">
        <v>150</v>
      </c>
      <c r="H574" s="15">
        <v>0.85</v>
      </c>
      <c r="I574" s="12">
        <v>637500</v>
      </c>
      <c r="J574" s="22" t="s">
        <v>779</v>
      </c>
      <c r="K574" s="23" t="s">
        <v>775</v>
      </c>
      <c r="P574" s="3" t="s">
        <v>248</v>
      </c>
      <c r="Q574" s="3" t="s">
        <v>788</v>
      </c>
    </row>
    <row r="575" spans="1:17" ht="45">
      <c r="A575">
        <v>574</v>
      </c>
      <c r="B575" s="3" t="s">
        <v>243</v>
      </c>
      <c r="C575" t="s">
        <v>408</v>
      </c>
      <c r="D575" s="3" t="s">
        <v>409</v>
      </c>
      <c r="E575" t="s">
        <v>154</v>
      </c>
      <c r="F575" s="3" t="s">
        <v>155</v>
      </c>
      <c r="G575" t="s">
        <v>156</v>
      </c>
      <c r="H575" s="15">
        <v>0.85</v>
      </c>
      <c r="I575" s="12">
        <v>637500</v>
      </c>
      <c r="J575" s="22" t="s">
        <v>779</v>
      </c>
      <c r="K575" s="23" t="s">
        <v>777</v>
      </c>
      <c r="P575" s="3" t="s">
        <v>248</v>
      </c>
      <c r="Q575" s="3" t="s">
        <v>788</v>
      </c>
    </row>
    <row r="576" spans="1:17" ht="45">
      <c r="A576">
        <v>575</v>
      </c>
      <c r="B576" s="3" t="s">
        <v>243</v>
      </c>
      <c r="C576" t="s">
        <v>408</v>
      </c>
      <c r="D576" s="3" t="s">
        <v>409</v>
      </c>
      <c r="E576" t="s">
        <v>148</v>
      </c>
      <c r="F576" s="3" t="s">
        <v>155</v>
      </c>
      <c r="G576" t="s">
        <v>150</v>
      </c>
      <c r="H576" s="15">
        <v>0.87</v>
      </c>
      <c r="I576" s="12">
        <v>637500</v>
      </c>
      <c r="J576" s="23" t="s">
        <v>777</v>
      </c>
      <c r="K576" s="23" t="s">
        <v>789</v>
      </c>
      <c r="P576" s="3" t="s">
        <v>245</v>
      </c>
      <c r="Q576" s="3" t="s">
        <v>790</v>
      </c>
    </row>
    <row r="577" spans="1:17" ht="45">
      <c r="A577">
        <v>576</v>
      </c>
      <c r="B577" s="3" t="s">
        <v>243</v>
      </c>
      <c r="C577" t="s">
        <v>408</v>
      </c>
      <c r="D577" s="3" t="s">
        <v>409</v>
      </c>
      <c r="E577" t="s">
        <v>148</v>
      </c>
      <c r="F577" s="3" t="s">
        <v>149</v>
      </c>
      <c r="G577" t="s">
        <v>150</v>
      </c>
      <c r="H577" s="15">
        <v>0.85</v>
      </c>
      <c r="I577" s="12">
        <v>637500</v>
      </c>
      <c r="J577" s="23" t="s">
        <v>777</v>
      </c>
      <c r="K577" s="23" t="s">
        <v>791</v>
      </c>
      <c r="P577" s="3" t="s">
        <v>792</v>
      </c>
      <c r="Q577" s="3" t="s">
        <v>790</v>
      </c>
    </row>
    <row r="578" spans="1:17" ht="45">
      <c r="A578">
        <v>577</v>
      </c>
      <c r="B578" s="3" t="s">
        <v>243</v>
      </c>
      <c r="C578" t="s">
        <v>408</v>
      </c>
      <c r="D578" s="3" t="s">
        <v>409</v>
      </c>
      <c r="E578" t="s">
        <v>154</v>
      </c>
      <c r="F578" s="3" t="s">
        <v>149</v>
      </c>
      <c r="G578" t="s">
        <v>156</v>
      </c>
      <c r="H578" s="15">
        <v>0.8</v>
      </c>
      <c r="I578" s="12">
        <v>600000</v>
      </c>
      <c r="J578" s="23" t="s">
        <v>777</v>
      </c>
      <c r="K578" s="23" t="s">
        <v>793</v>
      </c>
      <c r="P578" s="3" t="s">
        <v>248</v>
      </c>
      <c r="Q578" s="3" t="s">
        <v>790</v>
      </c>
    </row>
    <row r="579" spans="1:17" ht="30">
      <c r="A579">
        <v>578</v>
      </c>
      <c r="B579" s="3" t="s">
        <v>383</v>
      </c>
      <c r="C579" t="s">
        <v>408</v>
      </c>
      <c r="D579" s="3" t="s">
        <v>409</v>
      </c>
      <c r="E579" t="s">
        <v>154</v>
      </c>
      <c r="F579" s="3" t="s">
        <v>149</v>
      </c>
      <c r="G579" t="s">
        <v>150</v>
      </c>
      <c r="H579" s="15">
        <v>0.85</v>
      </c>
      <c r="I579" s="12">
        <v>637500</v>
      </c>
      <c r="J579" s="22" t="s">
        <v>794</v>
      </c>
      <c r="P579" s="3" t="s">
        <v>795</v>
      </c>
      <c r="Q579" s="3" t="s">
        <v>796</v>
      </c>
    </row>
    <row r="580" spans="1:17" ht="30">
      <c r="A580">
        <v>579</v>
      </c>
      <c r="B580" s="3" t="s">
        <v>383</v>
      </c>
      <c r="C580" t="s">
        <v>408</v>
      </c>
      <c r="D580" s="3" t="s">
        <v>409</v>
      </c>
      <c r="E580" t="s">
        <v>154</v>
      </c>
      <c r="F580" s="3" t="s">
        <v>149</v>
      </c>
      <c r="G580" t="s">
        <v>150</v>
      </c>
      <c r="H580" s="15">
        <v>0.85</v>
      </c>
      <c r="I580" s="12">
        <v>637500</v>
      </c>
      <c r="J580" s="22" t="s">
        <v>797</v>
      </c>
      <c r="P580" s="3" t="s">
        <v>798</v>
      </c>
      <c r="Q580" s="3" t="s">
        <v>796</v>
      </c>
    </row>
    <row r="581" spans="1:17" ht="30">
      <c r="A581">
        <v>580</v>
      </c>
      <c r="B581" s="3" t="s">
        <v>383</v>
      </c>
      <c r="C581" t="s">
        <v>408</v>
      </c>
      <c r="D581" s="3" t="s">
        <v>409</v>
      </c>
      <c r="E581" t="s">
        <v>154</v>
      </c>
      <c r="F581" s="3" t="s">
        <v>149</v>
      </c>
      <c r="G581" t="s">
        <v>156</v>
      </c>
      <c r="H581" s="15">
        <v>0.87</v>
      </c>
      <c r="I581" s="12">
        <v>637500</v>
      </c>
      <c r="J581" s="22" t="s">
        <v>799</v>
      </c>
      <c r="P581" s="3" t="s">
        <v>798</v>
      </c>
      <c r="Q581" s="3" t="s">
        <v>796</v>
      </c>
    </row>
    <row r="582" spans="1:17" ht="45">
      <c r="A582">
        <v>581</v>
      </c>
      <c r="B582" s="3" t="s">
        <v>383</v>
      </c>
      <c r="C582" t="s">
        <v>408</v>
      </c>
      <c r="D582" s="3" t="s">
        <v>409</v>
      </c>
      <c r="E582" t="s">
        <v>154</v>
      </c>
      <c r="F582" s="3" t="s">
        <v>155</v>
      </c>
      <c r="G582" t="s">
        <v>150</v>
      </c>
      <c r="H582" s="15">
        <v>0.85</v>
      </c>
      <c r="I582" s="12">
        <v>637500</v>
      </c>
      <c r="J582" s="23" t="s">
        <v>800</v>
      </c>
      <c r="K582" s="23" t="s">
        <v>801</v>
      </c>
      <c r="P582" s="3" t="s">
        <v>795</v>
      </c>
      <c r="Q582" s="3" t="s">
        <v>802</v>
      </c>
    </row>
    <row r="583" spans="1:17" ht="45">
      <c r="A583">
        <v>582</v>
      </c>
      <c r="B583" s="3" t="s">
        <v>383</v>
      </c>
      <c r="C583" t="s">
        <v>408</v>
      </c>
      <c r="D583" s="3" t="s">
        <v>409</v>
      </c>
      <c r="E583" t="s">
        <v>154</v>
      </c>
      <c r="F583" s="3" t="s">
        <v>155</v>
      </c>
      <c r="G583" t="s">
        <v>150</v>
      </c>
      <c r="H583" s="15">
        <v>0.85</v>
      </c>
      <c r="I583" s="12">
        <v>637500</v>
      </c>
      <c r="J583" s="23" t="s">
        <v>800</v>
      </c>
      <c r="K583" s="23" t="s">
        <v>803</v>
      </c>
      <c r="P583" s="3" t="s">
        <v>798</v>
      </c>
      <c r="Q583" s="3" t="s">
        <v>802</v>
      </c>
    </row>
    <row r="584" spans="1:17" ht="45">
      <c r="A584">
        <v>583</v>
      </c>
      <c r="B584" s="3" t="s">
        <v>383</v>
      </c>
      <c r="C584" t="s">
        <v>408</v>
      </c>
      <c r="D584" s="3" t="s">
        <v>409</v>
      </c>
      <c r="E584" t="s">
        <v>148</v>
      </c>
      <c r="F584" s="3" t="s">
        <v>149</v>
      </c>
      <c r="G584" t="s">
        <v>156</v>
      </c>
      <c r="H584" s="15">
        <v>0.87</v>
      </c>
      <c r="I584" s="12">
        <v>637500</v>
      </c>
      <c r="J584" s="23" t="s">
        <v>804</v>
      </c>
      <c r="K584" s="23" t="s">
        <v>805</v>
      </c>
      <c r="P584" s="3" t="s">
        <v>806</v>
      </c>
      <c r="Q584" s="3" t="s">
        <v>802</v>
      </c>
    </row>
    <row r="585" spans="1:17" ht="45">
      <c r="A585">
        <v>584</v>
      </c>
      <c r="B585" s="3" t="s">
        <v>383</v>
      </c>
      <c r="C585" t="s">
        <v>408</v>
      </c>
      <c r="D585" s="3" t="s">
        <v>409</v>
      </c>
      <c r="E585" t="s">
        <v>148</v>
      </c>
      <c r="F585" s="3" t="s">
        <v>149</v>
      </c>
      <c r="G585" t="s">
        <v>150</v>
      </c>
      <c r="H585" s="15">
        <v>0.8</v>
      </c>
      <c r="I585" s="12">
        <v>635000</v>
      </c>
      <c r="J585" s="23" t="s">
        <v>807</v>
      </c>
      <c r="K585" s="23" t="s">
        <v>808</v>
      </c>
      <c r="P585" s="3" t="s">
        <v>795</v>
      </c>
      <c r="Q585" s="3" t="s">
        <v>809</v>
      </c>
    </row>
    <row r="586" spans="1:17" ht="45">
      <c r="A586">
        <v>585</v>
      </c>
      <c r="B586" s="3" t="s">
        <v>383</v>
      </c>
      <c r="C586" t="s">
        <v>408</v>
      </c>
      <c r="D586" s="3" t="s">
        <v>409</v>
      </c>
      <c r="E586" t="s">
        <v>154</v>
      </c>
      <c r="F586" s="3" t="s">
        <v>155</v>
      </c>
      <c r="G586" t="s">
        <v>156</v>
      </c>
      <c r="H586" s="15">
        <v>0.62</v>
      </c>
      <c r="I586" s="12">
        <v>345000</v>
      </c>
      <c r="J586" s="23" t="s">
        <v>807</v>
      </c>
      <c r="K586" s="23" t="s">
        <v>810</v>
      </c>
      <c r="P586" s="3" t="s">
        <v>798</v>
      </c>
      <c r="Q586" s="3" t="s">
        <v>809</v>
      </c>
    </row>
    <row r="587" spans="1:17" ht="45">
      <c r="A587">
        <v>586</v>
      </c>
      <c r="B587" s="3" t="s">
        <v>383</v>
      </c>
      <c r="C587" t="s">
        <v>408</v>
      </c>
      <c r="D587" s="3" t="s">
        <v>409</v>
      </c>
      <c r="E587" t="s">
        <v>154</v>
      </c>
      <c r="F587" s="3" t="s">
        <v>155</v>
      </c>
      <c r="G587" t="s">
        <v>156</v>
      </c>
      <c r="H587" s="15">
        <v>0.62</v>
      </c>
      <c r="I587" s="12">
        <v>345000</v>
      </c>
      <c r="J587" s="23" t="s">
        <v>811</v>
      </c>
      <c r="K587" s="23" t="s">
        <v>812</v>
      </c>
      <c r="P587" s="3" t="s">
        <v>813</v>
      </c>
      <c r="Q587" s="3" t="s">
        <v>809</v>
      </c>
    </row>
    <row r="588" spans="1:17" ht="45">
      <c r="A588">
        <v>587</v>
      </c>
      <c r="B588" s="3" t="s">
        <v>383</v>
      </c>
      <c r="C588" t="s">
        <v>408</v>
      </c>
      <c r="D588" s="3" t="s">
        <v>409</v>
      </c>
      <c r="E588" t="s">
        <v>154</v>
      </c>
      <c r="F588" s="3" t="s">
        <v>155</v>
      </c>
      <c r="G588" t="s">
        <v>156</v>
      </c>
      <c r="H588" s="15">
        <v>0.62</v>
      </c>
      <c r="I588" s="12">
        <v>345000</v>
      </c>
      <c r="J588" s="23" t="s">
        <v>814</v>
      </c>
      <c r="K588" s="23" t="s">
        <v>815</v>
      </c>
      <c r="P588" s="3" t="s">
        <v>795</v>
      </c>
      <c r="Q588" t="s">
        <v>816</v>
      </c>
    </row>
    <row r="589" spans="1:17" ht="45">
      <c r="A589">
        <v>588</v>
      </c>
      <c r="B589" s="3" t="s">
        <v>383</v>
      </c>
      <c r="C589" t="s">
        <v>408</v>
      </c>
      <c r="D589" s="3" t="s">
        <v>409</v>
      </c>
      <c r="E589" t="s">
        <v>148</v>
      </c>
      <c r="F589" s="3" t="s">
        <v>155</v>
      </c>
      <c r="G589" t="s">
        <v>150</v>
      </c>
      <c r="H589" s="15">
        <v>0.85</v>
      </c>
      <c r="I589" s="12">
        <v>637500</v>
      </c>
      <c r="J589" s="23" t="s">
        <v>814</v>
      </c>
      <c r="K589" s="23" t="s">
        <v>817</v>
      </c>
      <c r="P589" s="3" t="s">
        <v>798</v>
      </c>
      <c r="Q589" t="s">
        <v>816</v>
      </c>
    </row>
    <row r="590" spans="1:17" ht="45">
      <c r="A590">
        <v>589</v>
      </c>
      <c r="B590" s="3" t="s">
        <v>383</v>
      </c>
      <c r="C590" t="s">
        <v>408</v>
      </c>
      <c r="D590" s="3" t="s">
        <v>409</v>
      </c>
      <c r="E590" t="s">
        <v>154</v>
      </c>
      <c r="F590" s="3" t="s">
        <v>155</v>
      </c>
      <c r="G590" t="s">
        <v>156</v>
      </c>
      <c r="H590" s="15">
        <v>0.85</v>
      </c>
      <c r="I590" s="12">
        <v>637500</v>
      </c>
      <c r="J590" s="23" t="s">
        <v>818</v>
      </c>
      <c r="K590" s="23" t="s">
        <v>819</v>
      </c>
      <c r="P590" s="3" t="s">
        <v>820</v>
      </c>
      <c r="Q590" t="s">
        <v>816</v>
      </c>
    </row>
    <row r="591" spans="1:17" ht="45">
      <c r="A591">
        <v>590</v>
      </c>
      <c r="B591" s="3" t="s">
        <v>383</v>
      </c>
      <c r="C591" t="s">
        <v>408</v>
      </c>
      <c r="D591" s="3" t="s">
        <v>409</v>
      </c>
      <c r="E591" t="s">
        <v>148</v>
      </c>
      <c r="F591" s="3" t="s">
        <v>155</v>
      </c>
      <c r="G591" t="s">
        <v>150</v>
      </c>
      <c r="H591" s="15">
        <v>0.87</v>
      </c>
      <c r="I591" s="12">
        <v>637500</v>
      </c>
      <c r="J591" s="23" t="s">
        <v>821</v>
      </c>
      <c r="K591" s="23" t="s">
        <v>822</v>
      </c>
      <c r="P591" s="3" t="s">
        <v>795</v>
      </c>
      <c r="Q591" t="s">
        <v>823</v>
      </c>
    </row>
    <row r="592" spans="1:17" ht="45">
      <c r="A592">
        <v>591</v>
      </c>
      <c r="B592" s="3" t="s">
        <v>383</v>
      </c>
      <c r="C592" t="s">
        <v>408</v>
      </c>
      <c r="D592" s="3" t="s">
        <v>409</v>
      </c>
      <c r="E592" t="s">
        <v>148</v>
      </c>
      <c r="F592" s="3" t="s">
        <v>149</v>
      </c>
      <c r="G592" t="s">
        <v>150</v>
      </c>
      <c r="H592" s="15">
        <v>0.85</v>
      </c>
      <c r="I592" s="12">
        <v>637500</v>
      </c>
      <c r="J592" s="23" t="s">
        <v>821</v>
      </c>
      <c r="K592" s="23" t="s">
        <v>824</v>
      </c>
      <c r="P592" s="3" t="s">
        <v>798</v>
      </c>
      <c r="Q592" t="s">
        <v>823</v>
      </c>
    </row>
    <row r="593" spans="1:17" ht="45">
      <c r="A593">
        <v>592</v>
      </c>
      <c r="B593" s="3" t="s">
        <v>383</v>
      </c>
      <c r="C593" t="s">
        <v>408</v>
      </c>
      <c r="D593" s="3" t="s">
        <v>409</v>
      </c>
      <c r="E593" t="s">
        <v>154</v>
      </c>
      <c r="F593" s="3" t="s">
        <v>149</v>
      </c>
      <c r="G593" t="s">
        <v>156</v>
      </c>
      <c r="H593" s="15">
        <v>0.8</v>
      </c>
      <c r="I593" s="12">
        <v>600000</v>
      </c>
      <c r="J593" s="23" t="s">
        <v>825</v>
      </c>
      <c r="K593" s="23" t="s">
        <v>826</v>
      </c>
      <c r="P593" s="3" t="s">
        <v>827</v>
      </c>
      <c r="Q593" t="s">
        <v>823</v>
      </c>
    </row>
    <row r="594" spans="1:17" ht="60">
      <c r="A594">
        <v>593</v>
      </c>
      <c r="B594" s="3" t="s">
        <v>383</v>
      </c>
      <c r="C594" t="s">
        <v>408</v>
      </c>
      <c r="D594" s="3" t="s">
        <v>409</v>
      </c>
      <c r="E594" t="s">
        <v>154</v>
      </c>
      <c r="F594" s="3" t="s">
        <v>149</v>
      </c>
      <c r="G594" t="s">
        <v>150</v>
      </c>
      <c r="H594" s="15">
        <v>0.85</v>
      </c>
      <c r="I594" s="12">
        <v>637500</v>
      </c>
      <c r="J594" s="23" t="s">
        <v>828</v>
      </c>
      <c r="K594" s="23" t="s">
        <v>829</v>
      </c>
      <c r="P594" s="3" t="s">
        <v>795</v>
      </c>
      <c r="Q594" t="s">
        <v>830</v>
      </c>
    </row>
    <row r="595" spans="1:17" ht="60">
      <c r="A595">
        <v>594</v>
      </c>
      <c r="B595" s="3" t="s">
        <v>383</v>
      </c>
      <c r="C595" t="s">
        <v>408</v>
      </c>
      <c r="D595" s="3" t="s">
        <v>409</v>
      </c>
      <c r="E595" t="s">
        <v>154</v>
      </c>
      <c r="F595" s="3" t="s">
        <v>149</v>
      </c>
      <c r="G595" t="s">
        <v>150</v>
      </c>
      <c r="H595" s="15">
        <v>0.85</v>
      </c>
      <c r="I595" s="12">
        <v>637500</v>
      </c>
      <c r="J595" s="23" t="s">
        <v>828</v>
      </c>
      <c r="K595" s="23" t="s">
        <v>831</v>
      </c>
      <c r="P595" s="3" t="s">
        <v>798</v>
      </c>
      <c r="Q595" t="s">
        <v>830</v>
      </c>
    </row>
    <row r="596" spans="1:17" ht="60">
      <c r="A596">
        <v>595</v>
      </c>
      <c r="B596" s="3" t="s">
        <v>383</v>
      </c>
      <c r="C596" t="s">
        <v>408</v>
      </c>
      <c r="D596" s="3" t="s">
        <v>409</v>
      </c>
      <c r="E596" t="s">
        <v>154</v>
      </c>
      <c r="F596" s="3" t="s">
        <v>155</v>
      </c>
      <c r="G596" t="s">
        <v>156</v>
      </c>
      <c r="H596" s="15">
        <v>0.62</v>
      </c>
      <c r="I596" s="12">
        <v>345000</v>
      </c>
      <c r="J596" s="23" t="s">
        <v>832</v>
      </c>
      <c r="K596" s="23" t="s">
        <v>833</v>
      </c>
      <c r="P596" s="3" t="s">
        <v>834</v>
      </c>
      <c r="Q596" t="s">
        <v>830</v>
      </c>
    </row>
    <row r="597" spans="1:17" ht="45">
      <c r="A597">
        <v>596</v>
      </c>
      <c r="B597" s="3" t="s">
        <v>287</v>
      </c>
      <c r="C597" t="s">
        <v>408</v>
      </c>
      <c r="D597" s="3" t="s">
        <v>409</v>
      </c>
      <c r="E597" t="s">
        <v>154</v>
      </c>
      <c r="F597" s="3" t="s">
        <v>155</v>
      </c>
      <c r="G597" t="s">
        <v>150</v>
      </c>
      <c r="H597" s="15">
        <v>0.85</v>
      </c>
      <c r="I597" s="12">
        <v>475000</v>
      </c>
      <c r="J597" s="18" t="s">
        <v>835</v>
      </c>
      <c r="K597" s="23" t="s">
        <v>836</v>
      </c>
      <c r="P597" s="3" t="s">
        <v>288</v>
      </c>
      <c r="Q597" t="s">
        <v>837</v>
      </c>
    </row>
    <row r="598" spans="1:17" ht="45">
      <c r="A598">
        <v>597</v>
      </c>
      <c r="B598" s="3" t="s">
        <v>287</v>
      </c>
      <c r="C598" t="s">
        <v>408</v>
      </c>
      <c r="D598" s="3" t="s">
        <v>409</v>
      </c>
      <c r="E598" t="s">
        <v>154</v>
      </c>
      <c r="F598" s="3" t="s">
        <v>149</v>
      </c>
      <c r="G598" t="s">
        <v>156</v>
      </c>
      <c r="H598" s="15">
        <v>0.8</v>
      </c>
      <c r="I598" s="12">
        <v>355000</v>
      </c>
      <c r="J598" s="18" t="s">
        <v>835</v>
      </c>
      <c r="K598" s="23" t="s">
        <v>838</v>
      </c>
      <c r="P598" s="3" t="s">
        <v>839</v>
      </c>
      <c r="Q598" t="s">
        <v>837</v>
      </c>
    </row>
    <row r="599" spans="1:17" ht="45">
      <c r="A599">
        <v>598</v>
      </c>
      <c r="B599" s="3" t="s">
        <v>287</v>
      </c>
      <c r="C599" t="s">
        <v>408</v>
      </c>
      <c r="D599" s="3" t="s">
        <v>409</v>
      </c>
      <c r="E599" t="s">
        <v>154</v>
      </c>
      <c r="F599" s="3" t="s">
        <v>155</v>
      </c>
      <c r="G599" t="s">
        <v>150</v>
      </c>
      <c r="H599" s="15">
        <v>0.85</v>
      </c>
      <c r="I599" s="12">
        <v>475000</v>
      </c>
      <c r="J599" s="18" t="s">
        <v>835</v>
      </c>
      <c r="K599" s="23" t="s">
        <v>840</v>
      </c>
      <c r="P599" s="3" t="s">
        <v>834</v>
      </c>
      <c r="Q599" t="s">
        <v>837</v>
      </c>
    </row>
    <row r="600" spans="1:17" ht="45">
      <c r="A600">
        <v>599</v>
      </c>
      <c r="B600" s="3" t="s">
        <v>287</v>
      </c>
      <c r="C600" t="s">
        <v>408</v>
      </c>
      <c r="D600" s="3" t="s">
        <v>409</v>
      </c>
      <c r="E600" t="s">
        <v>148</v>
      </c>
      <c r="F600" s="3" t="s">
        <v>149</v>
      </c>
      <c r="G600" t="s">
        <v>150</v>
      </c>
      <c r="H600" s="15">
        <v>0.75</v>
      </c>
      <c r="I600" s="12">
        <v>350000</v>
      </c>
      <c r="J600" s="18" t="s">
        <v>841</v>
      </c>
      <c r="K600" s="23" t="s">
        <v>840</v>
      </c>
      <c r="P600" s="3" t="str">
        <f>CONCATENATE("Rule not executed (",Q600,") as [Credit History Saved] = null and does not meet criteria")</f>
        <v>Rule not executed (P216) as [Credit History Saved] = null and does not meet criteria</v>
      </c>
      <c r="Q600" t="s">
        <v>837</v>
      </c>
    </row>
    <row r="601" spans="1:17" ht="60">
      <c r="A601">
        <v>600</v>
      </c>
      <c r="B601" s="3" t="s">
        <v>287</v>
      </c>
      <c r="C601" t="s">
        <v>408</v>
      </c>
      <c r="D601" s="3" t="s">
        <v>409</v>
      </c>
      <c r="E601" t="s">
        <v>148</v>
      </c>
      <c r="F601" s="3" t="s">
        <v>149</v>
      </c>
      <c r="G601" t="s">
        <v>156</v>
      </c>
      <c r="H601" s="15">
        <v>0.8</v>
      </c>
      <c r="I601" s="12">
        <v>600000</v>
      </c>
      <c r="J601" s="18" t="s">
        <v>835</v>
      </c>
      <c r="K601" s="18" t="s">
        <v>842</v>
      </c>
      <c r="P601" s="3" t="s">
        <v>288</v>
      </c>
      <c r="Q601" t="s">
        <v>843</v>
      </c>
    </row>
    <row r="602" spans="1:17" ht="60">
      <c r="A602">
        <v>601</v>
      </c>
      <c r="B602" s="3" t="s">
        <v>287</v>
      </c>
      <c r="C602" t="s">
        <v>408</v>
      </c>
      <c r="D602" s="3" t="s">
        <v>409</v>
      </c>
      <c r="E602" t="s">
        <v>148</v>
      </c>
      <c r="F602" s="3" t="s">
        <v>149</v>
      </c>
      <c r="G602" t="s">
        <v>150</v>
      </c>
      <c r="H602" s="15">
        <v>0.85</v>
      </c>
      <c r="I602" s="12">
        <v>637500</v>
      </c>
      <c r="J602" s="18" t="s">
        <v>835</v>
      </c>
      <c r="K602" s="18" t="s">
        <v>844</v>
      </c>
      <c r="P602" s="3" t="s">
        <v>839</v>
      </c>
      <c r="Q602" t="s">
        <v>843</v>
      </c>
    </row>
    <row r="603" spans="1:17" ht="60">
      <c r="A603">
        <v>602</v>
      </c>
      <c r="B603" s="3" t="s">
        <v>287</v>
      </c>
      <c r="C603" t="s">
        <v>408</v>
      </c>
      <c r="D603" s="3" t="s">
        <v>409</v>
      </c>
      <c r="E603" t="s">
        <v>148</v>
      </c>
      <c r="F603" s="3" t="s">
        <v>149</v>
      </c>
      <c r="G603" t="s">
        <v>150</v>
      </c>
      <c r="H603" s="15">
        <v>0.85</v>
      </c>
      <c r="I603" s="12">
        <v>637500</v>
      </c>
      <c r="J603" s="18" t="s">
        <v>835</v>
      </c>
      <c r="K603" s="18" t="s">
        <v>845</v>
      </c>
      <c r="P603" s="3" t="s">
        <v>846</v>
      </c>
      <c r="Q603" t="s">
        <v>843</v>
      </c>
    </row>
    <row r="604" spans="1:17" ht="60">
      <c r="A604">
        <v>603</v>
      </c>
      <c r="B604" s="3" t="s">
        <v>287</v>
      </c>
      <c r="C604" t="s">
        <v>408</v>
      </c>
      <c r="D604" s="3" t="s">
        <v>409</v>
      </c>
      <c r="E604" t="s">
        <v>148</v>
      </c>
      <c r="F604" s="3" t="s">
        <v>149</v>
      </c>
      <c r="G604" t="s">
        <v>156</v>
      </c>
      <c r="H604" s="15">
        <v>0.87</v>
      </c>
      <c r="I604" s="12">
        <v>637500</v>
      </c>
      <c r="J604" s="18" t="s">
        <v>841</v>
      </c>
      <c r="K604" s="18" t="s">
        <v>845</v>
      </c>
      <c r="P604" s="3" t="s">
        <v>847</v>
      </c>
      <c r="Q604" t="s">
        <v>843</v>
      </c>
    </row>
    <row r="605" spans="1:17" ht="45">
      <c r="A605">
        <v>604</v>
      </c>
      <c r="B605" s="3" t="s">
        <v>287</v>
      </c>
      <c r="C605" t="s">
        <v>408</v>
      </c>
      <c r="D605" s="3" t="s">
        <v>409</v>
      </c>
      <c r="E605" t="s">
        <v>148</v>
      </c>
      <c r="F605" s="3" t="s">
        <v>155</v>
      </c>
      <c r="G605" t="s">
        <v>150</v>
      </c>
      <c r="H605" s="15">
        <v>0.85</v>
      </c>
      <c r="I605" s="12">
        <v>637500</v>
      </c>
      <c r="J605" s="18" t="s">
        <v>835</v>
      </c>
      <c r="K605" s="18" t="s">
        <v>848</v>
      </c>
      <c r="P605" s="3" t="s">
        <v>288</v>
      </c>
      <c r="Q605" t="s">
        <v>849</v>
      </c>
    </row>
    <row r="606" spans="1:17" ht="45">
      <c r="A606">
        <v>605</v>
      </c>
      <c r="B606" s="3" t="s">
        <v>287</v>
      </c>
      <c r="C606" t="s">
        <v>408</v>
      </c>
      <c r="D606" s="3" t="s">
        <v>409</v>
      </c>
      <c r="E606" t="s">
        <v>148</v>
      </c>
      <c r="F606" s="3" t="s">
        <v>155</v>
      </c>
      <c r="G606" t="s">
        <v>150</v>
      </c>
      <c r="H606" s="15">
        <v>0.8</v>
      </c>
      <c r="I606" s="12">
        <v>600000</v>
      </c>
      <c r="J606" s="18" t="s">
        <v>835</v>
      </c>
      <c r="K606" s="18" t="s">
        <v>850</v>
      </c>
      <c r="P606" s="3" t="s">
        <v>839</v>
      </c>
      <c r="Q606" t="s">
        <v>849</v>
      </c>
    </row>
    <row r="607" spans="1:17" ht="45">
      <c r="A607">
        <v>606</v>
      </c>
      <c r="B607" s="3" t="s">
        <v>287</v>
      </c>
      <c r="C607" t="s">
        <v>408</v>
      </c>
      <c r="D607" s="3" t="s">
        <v>409</v>
      </c>
      <c r="E607" t="s">
        <v>148</v>
      </c>
      <c r="F607" s="3" t="s">
        <v>155</v>
      </c>
      <c r="G607" t="s">
        <v>150</v>
      </c>
      <c r="H607" s="15">
        <v>0.85</v>
      </c>
      <c r="I607" s="12">
        <v>637500</v>
      </c>
      <c r="J607" s="18" t="s">
        <v>835</v>
      </c>
      <c r="K607" s="18" t="s">
        <v>851</v>
      </c>
      <c r="P607" s="3" t="s">
        <v>852</v>
      </c>
      <c r="Q607" t="s">
        <v>849</v>
      </c>
    </row>
    <row r="608" spans="1:17" ht="45">
      <c r="A608">
        <v>607</v>
      </c>
      <c r="B608" s="3" t="s">
        <v>287</v>
      </c>
      <c r="C608" t="s">
        <v>408</v>
      </c>
      <c r="D608" s="3" t="s">
        <v>409</v>
      </c>
      <c r="E608" t="s">
        <v>154</v>
      </c>
      <c r="F608" s="3" t="s">
        <v>155</v>
      </c>
      <c r="G608" t="s">
        <v>156</v>
      </c>
      <c r="H608" s="15">
        <v>0.85</v>
      </c>
      <c r="I608" s="12">
        <v>637500</v>
      </c>
      <c r="J608" s="18" t="s">
        <v>841</v>
      </c>
      <c r="K608" s="18" t="s">
        <v>851</v>
      </c>
      <c r="P608" s="3" t="s">
        <v>853</v>
      </c>
      <c r="Q608" t="s">
        <v>849</v>
      </c>
    </row>
    <row r="609" spans="1:17" ht="45">
      <c r="A609">
        <v>608</v>
      </c>
      <c r="B609" s="3" t="s">
        <v>287</v>
      </c>
      <c r="C609" t="s">
        <v>408</v>
      </c>
      <c r="D609" s="3" t="s">
        <v>409</v>
      </c>
      <c r="E609" t="s">
        <v>148</v>
      </c>
      <c r="F609" s="3" t="s">
        <v>155</v>
      </c>
      <c r="G609" t="s">
        <v>150</v>
      </c>
      <c r="H609" s="15">
        <v>0.87</v>
      </c>
      <c r="I609" s="12">
        <v>637500</v>
      </c>
      <c r="J609" s="18" t="s">
        <v>835</v>
      </c>
      <c r="K609" s="18" t="s">
        <v>854</v>
      </c>
      <c r="P609" s="3" t="s">
        <v>288</v>
      </c>
      <c r="Q609" t="s">
        <v>855</v>
      </c>
    </row>
    <row r="610" spans="1:17" ht="45">
      <c r="A610">
        <v>609</v>
      </c>
      <c r="B610" s="3" t="s">
        <v>287</v>
      </c>
      <c r="C610" t="s">
        <v>408</v>
      </c>
      <c r="D610" s="3" t="s">
        <v>409</v>
      </c>
      <c r="E610" t="s">
        <v>148</v>
      </c>
      <c r="F610" s="3" t="s">
        <v>149</v>
      </c>
      <c r="G610" t="s">
        <v>150</v>
      </c>
      <c r="H610" s="15">
        <v>0.85</v>
      </c>
      <c r="I610" s="12">
        <v>637500</v>
      </c>
      <c r="J610" s="18" t="s">
        <v>835</v>
      </c>
      <c r="K610" s="18" t="s">
        <v>856</v>
      </c>
      <c r="P610" s="3" t="s">
        <v>839</v>
      </c>
      <c r="Q610" t="s">
        <v>855</v>
      </c>
    </row>
    <row r="611" spans="1:17" ht="45">
      <c r="A611">
        <v>610</v>
      </c>
      <c r="B611" s="3" t="s">
        <v>287</v>
      </c>
      <c r="C611" t="s">
        <v>408</v>
      </c>
      <c r="D611" s="3" t="s">
        <v>409</v>
      </c>
      <c r="E611" t="s">
        <v>154</v>
      </c>
      <c r="F611" s="3" t="s">
        <v>149</v>
      </c>
      <c r="G611" t="s">
        <v>156</v>
      </c>
      <c r="H611" s="15">
        <v>0.8</v>
      </c>
      <c r="I611" s="12">
        <v>600000</v>
      </c>
      <c r="J611" s="18" t="s">
        <v>835</v>
      </c>
      <c r="K611" s="18" t="s">
        <v>857</v>
      </c>
      <c r="P611" s="3" t="s">
        <v>858</v>
      </c>
      <c r="Q611" t="s">
        <v>855</v>
      </c>
    </row>
    <row r="612" spans="1:17" ht="45">
      <c r="A612">
        <v>611</v>
      </c>
      <c r="B612" s="3" t="s">
        <v>287</v>
      </c>
      <c r="C612" t="s">
        <v>408</v>
      </c>
      <c r="D612" s="3" t="s">
        <v>409</v>
      </c>
      <c r="E612" t="s">
        <v>154</v>
      </c>
      <c r="F612" s="3" t="s">
        <v>149</v>
      </c>
      <c r="G612" t="s">
        <v>150</v>
      </c>
      <c r="H612" s="15">
        <v>0.85</v>
      </c>
      <c r="I612" s="12">
        <v>637500</v>
      </c>
      <c r="J612" s="18" t="s">
        <v>841</v>
      </c>
      <c r="K612" s="18" t="s">
        <v>857</v>
      </c>
      <c r="P612" s="3" t="s">
        <v>859</v>
      </c>
      <c r="Q612" t="s">
        <v>855</v>
      </c>
    </row>
    <row r="613" spans="1:17" ht="45">
      <c r="A613">
        <v>612</v>
      </c>
      <c r="B613" s="3" t="s">
        <v>287</v>
      </c>
      <c r="C613" t="s">
        <v>408</v>
      </c>
      <c r="D613" s="3" t="s">
        <v>409</v>
      </c>
      <c r="E613" t="s">
        <v>154</v>
      </c>
      <c r="F613" s="3" t="s">
        <v>149</v>
      </c>
      <c r="G613" t="s">
        <v>150</v>
      </c>
      <c r="H613" s="15">
        <v>0.85</v>
      </c>
      <c r="I613" s="12">
        <v>637500</v>
      </c>
      <c r="J613" s="18" t="s">
        <v>835</v>
      </c>
      <c r="K613" s="18" t="s">
        <v>860</v>
      </c>
      <c r="P613" s="3" t="s">
        <v>288</v>
      </c>
      <c r="Q613" t="s">
        <v>861</v>
      </c>
    </row>
    <row r="614" spans="1:17" ht="45">
      <c r="A614">
        <v>613</v>
      </c>
      <c r="B614" s="3" t="s">
        <v>287</v>
      </c>
      <c r="C614" t="s">
        <v>408</v>
      </c>
      <c r="D614" s="3" t="s">
        <v>409</v>
      </c>
      <c r="E614" t="s">
        <v>154</v>
      </c>
      <c r="F614" s="3" t="s">
        <v>149</v>
      </c>
      <c r="G614" t="s">
        <v>156</v>
      </c>
      <c r="H614" s="15">
        <v>0.87</v>
      </c>
      <c r="I614" s="12">
        <v>637500</v>
      </c>
      <c r="J614" s="18" t="s">
        <v>835</v>
      </c>
      <c r="K614" s="18" t="s">
        <v>862</v>
      </c>
      <c r="P614" s="3" t="s">
        <v>839</v>
      </c>
      <c r="Q614" t="s">
        <v>861</v>
      </c>
    </row>
    <row r="615" spans="1:17" ht="45">
      <c r="A615">
        <v>614</v>
      </c>
      <c r="B615" s="3" t="s">
        <v>287</v>
      </c>
      <c r="C615" t="s">
        <v>408</v>
      </c>
      <c r="D615" s="3" t="s">
        <v>409</v>
      </c>
      <c r="E615" t="s">
        <v>154</v>
      </c>
      <c r="F615" s="3" t="s">
        <v>155</v>
      </c>
      <c r="G615" t="s">
        <v>150</v>
      </c>
      <c r="H615" s="15">
        <v>0.85</v>
      </c>
      <c r="I615" s="12">
        <v>637500</v>
      </c>
      <c r="J615" s="18" t="s">
        <v>835</v>
      </c>
      <c r="K615" s="18" t="s">
        <v>863</v>
      </c>
      <c r="P615" s="3" t="s">
        <v>864</v>
      </c>
      <c r="Q615" t="s">
        <v>861</v>
      </c>
    </row>
    <row r="616" spans="1:17" ht="45">
      <c r="A616">
        <v>615</v>
      </c>
      <c r="B616" s="3" t="s">
        <v>287</v>
      </c>
      <c r="C616" t="s">
        <v>408</v>
      </c>
      <c r="D616" s="3" t="s">
        <v>409</v>
      </c>
      <c r="E616" t="s">
        <v>154</v>
      </c>
      <c r="F616" s="3" t="s">
        <v>155</v>
      </c>
      <c r="G616" t="s">
        <v>150</v>
      </c>
      <c r="H616" s="15">
        <v>0.85</v>
      </c>
      <c r="I616" s="12">
        <v>637500</v>
      </c>
      <c r="J616" s="18" t="s">
        <v>841</v>
      </c>
      <c r="K616" s="18" t="s">
        <v>863</v>
      </c>
      <c r="P616" s="3" t="s">
        <v>865</v>
      </c>
      <c r="Q616" t="s">
        <v>861</v>
      </c>
    </row>
    <row r="617" spans="1:17" ht="45">
      <c r="A617">
        <v>616</v>
      </c>
      <c r="B617" s="3" t="s">
        <v>287</v>
      </c>
      <c r="C617" t="s">
        <v>408</v>
      </c>
      <c r="D617" s="3" t="s">
        <v>409</v>
      </c>
      <c r="E617" t="s">
        <v>148</v>
      </c>
      <c r="F617" s="3" t="s">
        <v>149</v>
      </c>
      <c r="G617" t="s">
        <v>156</v>
      </c>
      <c r="H617" s="15">
        <v>0.87</v>
      </c>
      <c r="I617" s="12">
        <v>637500</v>
      </c>
      <c r="J617" s="18" t="s">
        <v>835</v>
      </c>
      <c r="K617" s="18" t="s">
        <v>866</v>
      </c>
      <c r="P617" s="3" t="s">
        <v>288</v>
      </c>
      <c r="Q617" t="s">
        <v>867</v>
      </c>
    </row>
    <row r="618" spans="1:17" ht="45">
      <c r="A618">
        <v>617</v>
      </c>
      <c r="B618" s="3" t="s">
        <v>287</v>
      </c>
      <c r="C618" t="s">
        <v>408</v>
      </c>
      <c r="D618" s="3" t="s">
        <v>409</v>
      </c>
      <c r="E618" t="s">
        <v>148</v>
      </c>
      <c r="F618" s="3" t="s">
        <v>149</v>
      </c>
      <c r="G618" t="s">
        <v>150</v>
      </c>
      <c r="H618" s="15">
        <v>0.8</v>
      </c>
      <c r="I618" s="12">
        <v>635000</v>
      </c>
      <c r="J618" s="18" t="s">
        <v>835</v>
      </c>
      <c r="K618" s="18" t="s">
        <v>868</v>
      </c>
      <c r="P618" s="3" t="s">
        <v>839</v>
      </c>
      <c r="Q618" t="s">
        <v>867</v>
      </c>
    </row>
    <row r="619" spans="1:17" ht="45">
      <c r="A619">
        <v>618</v>
      </c>
      <c r="B619" s="3" t="s">
        <v>287</v>
      </c>
      <c r="C619" t="s">
        <v>408</v>
      </c>
      <c r="D619" s="3" t="s">
        <v>409</v>
      </c>
      <c r="E619" t="s">
        <v>154</v>
      </c>
      <c r="F619" s="3" t="s">
        <v>155</v>
      </c>
      <c r="G619" t="s">
        <v>156</v>
      </c>
      <c r="H619" s="15">
        <v>0.62</v>
      </c>
      <c r="I619" s="12">
        <v>345000</v>
      </c>
      <c r="J619" s="18" t="s">
        <v>835</v>
      </c>
      <c r="K619" s="18" t="s">
        <v>869</v>
      </c>
      <c r="P619" s="3" t="s">
        <v>870</v>
      </c>
      <c r="Q619" t="s">
        <v>867</v>
      </c>
    </row>
    <row r="620" spans="1:17" ht="45">
      <c r="A620">
        <v>619</v>
      </c>
      <c r="B620" s="3" t="s">
        <v>287</v>
      </c>
      <c r="C620" t="s">
        <v>408</v>
      </c>
      <c r="D620" s="3" t="s">
        <v>409</v>
      </c>
      <c r="E620" t="s">
        <v>154</v>
      </c>
      <c r="F620" s="3" t="s">
        <v>155</v>
      </c>
      <c r="G620" t="s">
        <v>156</v>
      </c>
      <c r="H620" s="15">
        <v>0.62</v>
      </c>
      <c r="I620" s="12">
        <v>345000</v>
      </c>
      <c r="J620" s="18" t="s">
        <v>841</v>
      </c>
      <c r="K620" s="18" t="s">
        <v>869</v>
      </c>
      <c r="P620" s="3" t="s">
        <v>871</v>
      </c>
      <c r="Q620" t="s">
        <v>867</v>
      </c>
    </row>
    <row r="621" spans="1:17" ht="45">
      <c r="A621">
        <v>620</v>
      </c>
      <c r="B621" s="3" t="s">
        <v>287</v>
      </c>
      <c r="C621" t="s">
        <v>408</v>
      </c>
      <c r="D621" s="3" t="s">
        <v>409</v>
      </c>
      <c r="E621" t="s">
        <v>154</v>
      </c>
      <c r="F621" s="3" t="s">
        <v>155</v>
      </c>
      <c r="G621" t="s">
        <v>156</v>
      </c>
      <c r="H621" s="15">
        <v>0.62</v>
      </c>
      <c r="I621" s="12">
        <v>345000</v>
      </c>
      <c r="J621" s="18" t="s">
        <v>835</v>
      </c>
      <c r="K621" s="18" t="s">
        <v>872</v>
      </c>
      <c r="P621" s="3" t="s">
        <v>288</v>
      </c>
      <c r="Q621" t="s">
        <v>873</v>
      </c>
    </row>
    <row r="622" spans="1:17" ht="45">
      <c r="A622">
        <v>621</v>
      </c>
      <c r="B622" s="3" t="s">
        <v>287</v>
      </c>
      <c r="C622" t="s">
        <v>408</v>
      </c>
      <c r="D622" s="3" t="s">
        <v>409</v>
      </c>
      <c r="E622" t="s">
        <v>148</v>
      </c>
      <c r="F622" s="3" t="s">
        <v>155</v>
      </c>
      <c r="G622" t="s">
        <v>150</v>
      </c>
      <c r="H622" s="15">
        <v>0.85</v>
      </c>
      <c r="I622" s="12">
        <v>637500</v>
      </c>
      <c r="J622" s="18" t="s">
        <v>835</v>
      </c>
      <c r="K622" s="18" t="s">
        <v>874</v>
      </c>
      <c r="P622" s="3" t="s">
        <v>839</v>
      </c>
      <c r="Q622" t="s">
        <v>873</v>
      </c>
    </row>
    <row r="623" spans="1:17" ht="45">
      <c r="A623">
        <v>622</v>
      </c>
      <c r="B623" s="3" t="s">
        <v>287</v>
      </c>
      <c r="C623" t="s">
        <v>408</v>
      </c>
      <c r="D623" s="3" t="s">
        <v>409</v>
      </c>
      <c r="E623" t="s">
        <v>154</v>
      </c>
      <c r="F623" s="3" t="s">
        <v>155</v>
      </c>
      <c r="G623" t="s">
        <v>156</v>
      </c>
      <c r="H623" s="15">
        <v>0.85</v>
      </c>
      <c r="I623" s="12">
        <v>637500</v>
      </c>
      <c r="J623" s="18" t="s">
        <v>835</v>
      </c>
      <c r="K623" s="18" t="s">
        <v>875</v>
      </c>
      <c r="P623" s="3" t="s">
        <v>876</v>
      </c>
      <c r="Q623" t="s">
        <v>873</v>
      </c>
    </row>
    <row r="624" spans="1:17" ht="45">
      <c r="A624">
        <v>623</v>
      </c>
      <c r="B624" s="3" t="s">
        <v>287</v>
      </c>
      <c r="C624" t="s">
        <v>408</v>
      </c>
      <c r="D624" s="3" t="s">
        <v>409</v>
      </c>
      <c r="E624" t="s">
        <v>148</v>
      </c>
      <c r="F624" s="3" t="s">
        <v>155</v>
      </c>
      <c r="G624" t="s">
        <v>150</v>
      </c>
      <c r="H624" s="15">
        <v>0.87</v>
      </c>
      <c r="I624" s="12">
        <v>637500</v>
      </c>
      <c r="J624" s="18" t="s">
        <v>841</v>
      </c>
      <c r="K624" s="18" t="s">
        <v>875</v>
      </c>
      <c r="P624" s="3" t="s">
        <v>877</v>
      </c>
      <c r="Q624" t="s">
        <v>873</v>
      </c>
    </row>
    <row r="625" spans="1:17" ht="45">
      <c r="A625">
        <v>624</v>
      </c>
      <c r="B625" s="3" t="s">
        <v>287</v>
      </c>
      <c r="C625" t="s">
        <v>408</v>
      </c>
      <c r="D625" s="3" t="s">
        <v>409</v>
      </c>
      <c r="E625" t="s">
        <v>148</v>
      </c>
      <c r="F625" s="3" t="s">
        <v>149</v>
      </c>
      <c r="G625" t="s">
        <v>150</v>
      </c>
      <c r="H625" s="15">
        <v>0.85</v>
      </c>
      <c r="I625" s="12">
        <v>637500</v>
      </c>
      <c r="J625" s="18" t="s">
        <v>835</v>
      </c>
      <c r="K625" s="18" t="s">
        <v>878</v>
      </c>
      <c r="P625" s="3" t="s">
        <v>288</v>
      </c>
      <c r="Q625" t="s">
        <v>879</v>
      </c>
    </row>
    <row r="626" spans="1:17" ht="45">
      <c r="A626">
        <v>625</v>
      </c>
      <c r="B626" s="3" t="s">
        <v>287</v>
      </c>
      <c r="C626" t="s">
        <v>408</v>
      </c>
      <c r="D626" s="3" t="s">
        <v>409</v>
      </c>
      <c r="E626" t="s">
        <v>154</v>
      </c>
      <c r="F626" s="3" t="s">
        <v>149</v>
      </c>
      <c r="G626" t="s">
        <v>156</v>
      </c>
      <c r="H626" s="15">
        <v>0.8</v>
      </c>
      <c r="I626" s="12">
        <v>600000</v>
      </c>
      <c r="J626" s="18" t="s">
        <v>835</v>
      </c>
      <c r="K626" s="18" t="s">
        <v>880</v>
      </c>
      <c r="P626" s="3" t="s">
        <v>839</v>
      </c>
      <c r="Q626" t="s">
        <v>879</v>
      </c>
    </row>
    <row r="627" spans="1:17" ht="45">
      <c r="A627">
        <v>626</v>
      </c>
      <c r="B627" s="3" t="s">
        <v>287</v>
      </c>
      <c r="C627" t="s">
        <v>408</v>
      </c>
      <c r="D627" s="3" t="s">
        <v>409</v>
      </c>
      <c r="E627" t="s">
        <v>154</v>
      </c>
      <c r="F627" s="3" t="s">
        <v>149</v>
      </c>
      <c r="G627" t="s">
        <v>150</v>
      </c>
      <c r="H627" s="15">
        <v>0.85</v>
      </c>
      <c r="I627" s="12">
        <v>637500</v>
      </c>
      <c r="J627" s="18" t="s">
        <v>835</v>
      </c>
      <c r="K627" s="18" t="s">
        <v>881</v>
      </c>
      <c r="P627" s="3" t="s">
        <v>882</v>
      </c>
      <c r="Q627" t="s">
        <v>879</v>
      </c>
    </row>
    <row r="628" spans="1:17" ht="45">
      <c r="A628">
        <v>627</v>
      </c>
      <c r="B628" s="3" t="s">
        <v>287</v>
      </c>
      <c r="C628" t="s">
        <v>408</v>
      </c>
      <c r="D628" s="3" t="s">
        <v>409</v>
      </c>
      <c r="E628" t="s">
        <v>154</v>
      </c>
      <c r="F628" s="3" t="s">
        <v>149</v>
      </c>
      <c r="G628" t="s">
        <v>150</v>
      </c>
      <c r="H628" s="15">
        <v>0.85</v>
      </c>
      <c r="I628" s="12">
        <v>637500</v>
      </c>
      <c r="J628" s="18" t="s">
        <v>841</v>
      </c>
      <c r="K628" s="18" t="s">
        <v>881</v>
      </c>
      <c r="P628" s="3" t="s">
        <v>883</v>
      </c>
      <c r="Q628" t="s">
        <v>879</v>
      </c>
    </row>
    <row r="629" spans="1:17" ht="45">
      <c r="A629">
        <v>628</v>
      </c>
      <c r="B629" s="3" t="s">
        <v>287</v>
      </c>
      <c r="C629" t="s">
        <v>408</v>
      </c>
      <c r="D629" s="3" t="s">
        <v>409</v>
      </c>
      <c r="E629" t="s">
        <v>154</v>
      </c>
      <c r="F629" s="3" t="s">
        <v>155</v>
      </c>
      <c r="G629" t="s">
        <v>156</v>
      </c>
      <c r="H629" s="15">
        <v>0.62</v>
      </c>
      <c r="I629" s="12">
        <v>345000</v>
      </c>
      <c r="J629" s="18" t="s">
        <v>835</v>
      </c>
      <c r="K629" s="18" t="s">
        <v>884</v>
      </c>
      <c r="P629" s="3" t="s">
        <v>288</v>
      </c>
      <c r="Q629" t="s">
        <v>885</v>
      </c>
    </row>
    <row r="630" spans="1:17" ht="45">
      <c r="A630">
        <v>629</v>
      </c>
      <c r="B630" s="3" t="s">
        <v>287</v>
      </c>
      <c r="C630" t="s">
        <v>408</v>
      </c>
      <c r="D630" s="3" t="s">
        <v>409</v>
      </c>
      <c r="E630" t="s">
        <v>154</v>
      </c>
      <c r="F630" s="3" t="s">
        <v>149</v>
      </c>
      <c r="G630" t="s">
        <v>150</v>
      </c>
      <c r="H630" s="15">
        <v>0.85</v>
      </c>
      <c r="I630" s="12">
        <v>637500</v>
      </c>
      <c r="J630" s="18" t="s">
        <v>835</v>
      </c>
      <c r="K630" s="18" t="s">
        <v>886</v>
      </c>
      <c r="P630" s="3" t="s">
        <v>839</v>
      </c>
      <c r="Q630" t="s">
        <v>885</v>
      </c>
    </row>
    <row r="631" spans="1:17" ht="45">
      <c r="A631">
        <v>630</v>
      </c>
      <c r="B631" s="3" t="s">
        <v>287</v>
      </c>
      <c r="C631" t="s">
        <v>408</v>
      </c>
      <c r="D631" s="3" t="s">
        <v>409</v>
      </c>
      <c r="E631" t="s">
        <v>154</v>
      </c>
      <c r="F631" s="3" t="s">
        <v>149</v>
      </c>
      <c r="G631" t="s">
        <v>150</v>
      </c>
      <c r="H631" s="15">
        <v>0.85</v>
      </c>
      <c r="I631" s="12">
        <v>637500</v>
      </c>
      <c r="J631" s="18" t="s">
        <v>835</v>
      </c>
      <c r="K631" s="18" t="s">
        <v>887</v>
      </c>
      <c r="P631" s="3" t="s">
        <v>888</v>
      </c>
      <c r="Q631" t="s">
        <v>885</v>
      </c>
    </row>
    <row r="632" spans="1:17" ht="45">
      <c r="A632">
        <v>631</v>
      </c>
      <c r="B632" s="3" t="s">
        <v>287</v>
      </c>
      <c r="C632" t="s">
        <v>408</v>
      </c>
      <c r="D632" s="3" t="s">
        <v>409</v>
      </c>
      <c r="E632" t="s">
        <v>154</v>
      </c>
      <c r="F632" s="3" t="s">
        <v>149</v>
      </c>
      <c r="G632" t="s">
        <v>156</v>
      </c>
      <c r="H632" s="15">
        <v>0.87</v>
      </c>
      <c r="I632" s="12">
        <v>637500</v>
      </c>
      <c r="J632" s="18" t="s">
        <v>841</v>
      </c>
      <c r="K632" s="18" t="s">
        <v>887</v>
      </c>
      <c r="P632" s="3" t="s">
        <v>889</v>
      </c>
      <c r="Q632" t="s">
        <v>885</v>
      </c>
    </row>
    <row r="633" spans="1:17" ht="45">
      <c r="A633">
        <v>632</v>
      </c>
      <c r="B633" s="3" t="s">
        <v>287</v>
      </c>
      <c r="C633" t="s">
        <v>408</v>
      </c>
      <c r="D633" s="3" t="s">
        <v>409</v>
      </c>
      <c r="E633" t="s">
        <v>154</v>
      </c>
      <c r="F633" s="3" t="s">
        <v>155</v>
      </c>
      <c r="G633" t="s">
        <v>150</v>
      </c>
      <c r="H633" s="15">
        <v>0.85</v>
      </c>
      <c r="I633" s="12">
        <v>637500</v>
      </c>
      <c r="J633" s="18" t="s">
        <v>835</v>
      </c>
      <c r="K633" s="18" t="s">
        <v>890</v>
      </c>
      <c r="P633" s="3" t="s">
        <v>288</v>
      </c>
      <c r="Q633" t="s">
        <v>891</v>
      </c>
    </row>
    <row r="634" spans="1:17" ht="45">
      <c r="A634">
        <v>633</v>
      </c>
      <c r="B634" s="3" t="s">
        <v>287</v>
      </c>
      <c r="C634" t="s">
        <v>408</v>
      </c>
      <c r="D634" s="3" t="s">
        <v>409</v>
      </c>
      <c r="E634" t="s">
        <v>154</v>
      </c>
      <c r="F634" s="3" t="s">
        <v>155</v>
      </c>
      <c r="G634" t="s">
        <v>150</v>
      </c>
      <c r="H634" s="15">
        <v>0.85</v>
      </c>
      <c r="I634" s="12">
        <v>637500</v>
      </c>
      <c r="J634" s="18" t="s">
        <v>835</v>
      </c>
      <c r="K634" s="18" t="s">
        <v>892</v>
      </c>
      <c r="P634" s="3" t="s">
        <v>839</v>
      </c>
      <c r="Q634" t="s">
        <v>891</v>
      </c>
    </row>
    <row r="635" spans="1:17" ht="45">
      <c r="A635">
        <v>634</v>
      </c>
      <c r="B635" s="3" t="s">
        <v>287</v>
      </c>
      <c r="C635" t="s">
        <v>408</v>
      </c>
      <c r="D635" s="3" t="s">
        <v>409</v>
      </c>
      <c r="E635" t="s">
        <v>148</v>
      </c>
      <c r="F635" s="3" t="s">
        <v>149</v>
      </c>
      <c r="G635" t="s">
        <v>156</v>
      </c>
      <c r="H635" s="15">
        <v>0.87</v>
      </c>
      <c r="I635" s="12">
        <v>637500</v>
      </c>
      <c r="J635" s="18" t="s">
        <v>835</v>
      </c>
      <c r="K635" s="18" t="s">
        <v>893</v>
      </c>
      <c r="P635" s="3" t="s">
        <v>894</v>
      </c>
      <c r="Q635" t="s">
        <v>891</v>
      </c>
    </row>
    <row r="636" spans="1:17" ht="45">
      <c r="A636">
        <v>635</v>
      </c>
      <c r="B636" s="3" t="s">
        <v>287</v>
      </c>
      <c r="C636" t="s">
        <v>408</v>
      </c>
      <c r="D636" s="3" t="s">
        <v>409</v>
      </c>
      <c r="E636" t="s">
        <v>148</v>
      </c>
      <c r="F636" s="3" t="s">
        <v>149</v>
      </c>
      <c r="G636" t="s">
        <v>150</v>
      </c>
      <c r="H636" s="15">
        <v>0.8</v>
      </c>
      <c r="I636" s="12">
        <v>635000</v>
      </c>
      <c r="J636" s="18" t="s">
        <v>841</v>
      </c>
      <c r="K636" s="18" t="s">
        <v>893</v>
      </c>
      <c r="P636" s="3" t="s">
        <v>895</v>
      </c>
      <c r="Q636" t="s">
        <v>891</v>
      </c>
    </row>
    <row r="637" spans="1:17" ht="45">
      <c r="A637">
        <v>636</v>
      </c>
      <c r="B637" s="3" t="s">
        <v>287</v>
      </c>
      <c r="C637" t="s">
        <v>408</v>
      </c>
      <c r="D637" s="3" t="s">
        <v>409</v>
      </c>
      <c r="E637" t="s">
        <v>154</v>
      </c>
      <c r="F637" s="3" t="s">
        <v>155</v>
      </c>
      <c r="G637" t="s">
        <v>156</v>
      </c>
      <c r="H637" s="15">
        <v>0.62</v>
      </c>
      <c r="I637" s="12">
        <v>345000</v>
      </c>
      <c r="J637" s="18" t="s">
        <v>835</v>
      </c>
      <c r="K637" s="18" t="s">
        <v>896</v>
      </c>
      <c r="P637" s="3" t="s">
        <v>288</v>
      </c>
      <c r="Q637" t="s">
        <v>897</v>
      </c>
    </row>
    <row r="638" spans="1:17" ht="45">
      <c r="A638">
        <v>637</v>
      </c>
      <c r="B638" s="3" t="s">
        <v>287</v>
      </c>
      <c r="C638" t="s">
        <v>408</v>
      </c>
      <c r="D638" s="3" t="s">
        <v>409</v>
      </c>
      <c r="E638" t="s">
        <v>154</v>
      </c>
      <c r="F638" s="3" t="s">
        <v>155</v>
      </c>
      <c r="G638" t="s">
        <v>156</v>
      </c>
      <c r="H638" s="15">
        <v>0.62</v>
      </c>
      <c r="I638" s="12">
        <v>345000</v>
      </c>
      <c r="J638" s="18" t="s">
        <v>835</v>
      </c>
      <c r="K638" s="18" t="s">
        <v>898</v>
      </c>
      <c r="P638" s="3" t="s">
        <v>839</v>
      </c>
      <c r="Q638" t="s">
        <v>897</v>
      </c>
    </row>
    <row r="639" spans="1:17" ht="45">
      <c r="A639">
        <v>638</v>
      </c>
      <c r="B639" s="3" t="s">
        <v>287</v>
      </c>
      <c r="C639" t="s">
        <v>408</v>
      </c>
      <c r="D639" s="3" t="s">
        <v>409</v>
      </c>
      <c r="E639" t="s">
        <v>154</v>
      </c>
      <c r="F639" s="3" t="s">
        <v>155</v>
      </c>
      <c r="G639" t="s">
        <v>156</v>
      </c>
      <c r="H639" s="15">
        <v>0.62</v>
      </c>
      <c r="I639" s="12">
        <v>345000</v>
      </c>
      <c r="J639" s="18" t="s">
        <v>835</v>
      </c>
      <c r="K639" s="18" t="s">
        <v>899</v>
      </c>
      <c r="P639" s="3" t="s">
        <v>900</v>
      </c>
      <c r="Q639" t="s">
        <v>897</v>
      </c>
    </row>
    <row r="640" spans="1:17" ht="45">
      <c r="A640">
        <v>639</v>
      </c>
      <c r="B640" s="3" t="s">
        <v>287</v>
      </c>
      <c r="C640" t="s">
        <v>408</v>
      </c>
      <c r="D640" s="3" t="s">
        <v>409</v>
      </c>
      <c r="E640" t="s">
        <v>148</v>
      </c>
      <c r="F640" s="3" t="s">
        <v>155</v>
      </c>
      <c r="G640" t="s">
        <v>156</v>
      </c>
      <c r="H640" s="15">
        <v>0.87</v>
      </c>
      <c r="I640" s="12">
        <v>637500</v>
      </c>
      <c r="J640" s="18" t="s">
        <v>841</v>
      </c>
      <c r="K640" s="18" t="s">
        <v>899</v>
      </c>
      <c r="P640" s="3" t="s">
        <v>901</v>
      </c>
      <c r="Q640" t="s">
        <v>897</v>
      </c>
    </row>
    <row r="641" spans="1:17" ht="30">
      <c r="A641">
        <v>640</v>
      </c>
      <c r="B641" t="s">
        <v>255</v>
      </c>
      <c r="C641" t="s">
        <v>408</v>
      </c>
      <c r="D641" s="3" t="s">
        <v>409</v>
      </c>
      <c r="E641" t="s">
        <v>148</v>
      </c>
      <c r="F641" s="3" t="s">
        <v>149</v>
      </c>
      <c r="G641" t="s">
        <v>156</v>
      </c>
      <c r="H641" s="15">
        <v>0.87</v>
      </c>
      <c r="I641" s="12">
        <v>345000</v>
      </c>
      <c r="J641" s="22" t="s">
        <v>902</v>
      </c>
      <c r="Q641" t="s">
        <v>903</v>
      </c>
    </row>
    <row r="642" spans="1:17" ht="30">
      <c r="A642">
        <v>641</v>
      </c>
      <c r="B642" t="s">
        <v>255</v>
      </c>
      <c r="C642" t="s">
        <v>408</v>
      </c>
      <c r="D642" s="3" t="s">
        <v>409</v>
      </c>
      <c r="E642" t="s">
        <v>154</v>
      </c>
      <c r="F642" s="3" t="s">
        <v>155</v>
      </c>
      <c r="G642" t="s">
        <v>150</v>
      </c>
      <c r="H642" s="15">
        <v>0.85</v>
      </c>
      <c r="I642" s="12">
        <v>637500</v>
      </c>
      <c r="J642" s="22" t="s">
        <v>904</v>
      </c>
      <c r="Q642" t="s">
        <v>903</v>
      </c>
    </row>
    <row r="643" spans="1:17" ht="30">
      <c r="A643">
        <v>642</v>
      </c>
      <c r="B643" t="s">
        <v>255</v>
      </c>
      <c r="C643" t="s">
        <v>408</v>
      </c>
      <c r="D643" s="3" t="s">
        <v>409</v>
      </c>
      <c r="E643" t="s">
        <v>148</v>
      </c>
      <c r="F643" s="3" t="s">
        <v>149</v>
      </c>
      <c r="G643" t="s">
        <v>156</v>
      </c>
      <c r="H643" s="15">
        <v>0.87</v>
      </c>
      <c r="I643" s="12">
        <v>750000</v>
      </c>
      <c r="J643" s="22" t="s">
        <v>905</v>
      </c>
      <c r="Q643" t="s">
        <v>903</v>
      </c>
    </row>
    <row r="644" spans="1:17">
      <c r="A644">
        <v>643</v>
      </c>
      <c r="B644" s="3" t="s">
        <v>134</v>
      </c>
      <c r="C644" t="s">
        <v>408</v>
      </c>
      <c r="D644" s="3" t="s">
        <v>409</v>
      </c>
      <c r="E644" t="s">
        <v>154</v>
      </c>
      <c r="F644" s="3" t="s">
        <v>155</v>
      </c>
      <c r="G644" t="s">
        <v>150</v>
      </c>
      <c r="H644" s="15">
        <v>0.8</v>
      </c>
      <c r="I644" s="12">
        <v>635000</v>
      </c>
      <c r="P644" t="s">
        <v>312</v>
      </c>
      <c r="Q644" t="s">
        <v>906</v>
      </c>
    </row>
    <row r="645" spans="1:17">
      <c r="A645">
        <v>644</v>
      </c>
      <c r="B645" s="3" t="s">
        <v>134</v>
      </c>
      <c r="C645" t="s">
        <v>408</v>
      </c>
      <c r="D645" s="3" t="s">
        <v>409</v>
      </c>
      <c r="E645" t="s">
        <v>154</v>
      </c>
      <c r="F645" s="3" t="s">
        <v>155</v>
      </c>
      <c r="G645" t="s">
        <v>156</v>
      </c>
      <c r="H645" s="15">
        <v>0.62</v>
      </c>
      <c r="I645" s="12">
        <v>345000</v>
      </c>
      <c r="P645" t="s">
        <v>907</v>
      </c>
      <c r="Q645" t="s">
        <v>908</v>
      </c>
    </row>
    <row r="646" spans="1:17">
      <c r="A646">
        <v>645</v>
      </c>
      <c r="B646" s="3" t="s">
        <v>134</v>
      </c>
      <c r="C646" t="s">
        <v>408</v>
      </c>
      <c r="D646" s="3" t="s">
        <v>409</v>
      </c>
      <c r="E646" t="s">
        <v>148</v>
      </c>
      <c r="F646" s="3" t="s">
        <v>155</v>
      </c>
      <c r="G646" t="s">
        <v>320</v>
      </c>
      <c r="H646" s="15">
        <v>0.62</v>
      </c>
      <c r="I646" s="12">
        <v>345000</v>
      </c>
      <c r="P646" t="s">
        <v>907</v>
      </c>
      <c r="Q646" t="s">
        <v>909</v>
      </c>
    </row>
    <row r="647" spans="1:17" ht="30">
      <c r="A647">
        <v>646</v>
      </c>
      <c r="B647" s="3" t="s">
        <v>483</v>
      </c>
      <c r="C647" t="s">
        <v>408</v>
      </c>
      <c r="D647" s="3" t="s">
        <v>409</v>
      </c>
      <c r="E647" t="s">
        <v>154</v>
      </c>
      <c r="F647" s="3" t="s">
        <v>155</v>
      </c>
      <c r="G647" t="s">
        <v>150</v>
      </c>
      <c r="H647" s="15">
        <v>0.85</v>
      </c>
      <c r="I647" s="12">
        <v>637500</v>
      </c>
      <c r="J647" s="22" t="s">
        <v>910</v>
      </c>
      <c r="P647" s="3" t="s">
        <v>485</v>
      </c>
      <c r="Q647" t="s">
        <v>911</v>
      </c>
    </row>
    <row r="648" spans="1:17" ht="30">
      <c r="A648">
        <v>647</v>
      </c>
      <c r="B648" s="3" t="s">
        <v>483</v>
      </c>
      <c r="C648" t="s">
        <v>408</v>
      </c>
      <c r="D648" s="3" t="s">
        <v>409</v>
      </c>
      <c r="E648" t="s">
        <v>148</v>
      </c>
      <c r="F648" s="3" t="s">
        <v>149</v>
      </c>
      <c r="G648" t="s">
        <v>156</v>
      </c>
      <c r="H648" s="15">
        <v>0.87</v>
      </c>
      <c r="I648" s="12">
        <v>637500</v>
      </c>
      <c r="J648" s="22" t="s">
        <v>912</v>
      </c>
      <c r="P648" s="3" t="s">
        <v>488</v>
      </c>
      <c r="Q648" t="s">
        <v>911</v>
      </c>
    </row>
    <row r="649" spans="1:17" ht="30">
      <c r="A649">
        <v>648</v>
      </c>
      <c r="B649" s="3" t="s">
        <v>483</v>
      </c>
      <c r="C649" t="s">
        <v>408</v>
      </c>
      <c r="D649" s="3" t="s">
        <v>409</v>
      </c>
      <c r="E649" t="s">
        <v>154</v>
      </c>
      <c r="F649" s="3" t="s">
        <v>155</v>
      </c>
      <c r="G649" t="s">
        <v>150</v>
      </c>
      <c r="H649" s="15">
        <v>0.85</v>
      </c>
      <c r="I649" s="12">
        <v>637500</v>
      </c>
      <c r="J649" s="22" t="s">
        <v>913</v>
      </c>
      <c r="P649" s="3" t="s">
        <v>914</v>
      </c>
      <c r="Q649" t="s">
        <v>911</v>
      </c>
    </row>
    <row r="650" spans="1:17" ht="30">
      <c r="A650">
        <v>649</v>
      </c>
      <c r="B650" s="3" t="s">
        <v>368</v>
      </c>
      <c r="C650" t="s">
        <v>408</v>
      </c>
      <c r="D650" s="3" t="s">
        <v>409</v>
      </c>
      <c r="E650" t="s">
        <v>148</v>
      </c>
      <c r="F650" s="3" t="s">
        <v>149</v>
      </c>
      <c r="G650" t="s">
        <v>156</v>
      </c>
      <c r="H650" s="15">
        <v>0.87</v>
      </c>
      <c r="I650" s="12">
        <v>637500</v>
      </c>
      <c r="J650" s="22" t="s">
        <v>915</v>
      </c>
      <c r="P650" s="3" t="s">
        <v>369</v>
      </c>
      <c r="Q650" t="s">
        <v>916</v>
      </c>
    </row>
    <row r="651" spans="1:17" ht="30">
      <c r="A651">
        <v>650</v>
      </c>
      <c r="B651" s="3" t="s">
        <v>368</v>
      </c>
      <c r="C651" t="s">
        <v>408</v>
      </c>
      <c r="D651" s="3" t="s">
        <v>409</v>
      </c>
      <c r="E651" t="s">
        <v>148</v>
      </c>
      <c r="F651" s="3" t="s">
        <v>149</v>
      </c>
      <c r="G651" t="s">
        <v>150</v>
      </c>
      <c r="H651" s="15">
        <v>0.8</v>
      </c>
      <c r="I651" s="12">
        <v>635000</v>
      </c>
      <c r="J651" s="22" t="s">
        <v>917</v>
      </c>
      <c r="P651" s="3" t="s">
        <v>918</v>
      </c>
      <c r="Q651" t="s">
        <v>916</v>
      </c>
    </row>
    <row r="652" spans="1:17" ht="30">
      <c r="A652">
        <v>651</v>
      </c>
      <c r="B652" s="3" t="s">
        <v>368</v>
      </c>
      <c r="C652" t="s">
        <v>408</v>
      </c>
      <c r="D652" s="3" t="s">
        <v>409</v>
      </c>
      <c r="E652" t="s">
        <v>154</v>
      </c>
      <c r="F652" s="3" t="s">
        <v>155</v>
      </c>
      <c r="G652" t="s">
        <v>156</v>
      </c>
      <c r="H652" s="15">
        <v>0.62</v>
      </c>
      <c r="I652" s="12">
        <v>345000</v>
      </c>
      <c r="J652" s="22" t="s">
        <v>919</v>
      </c>
      <c r="P652" s="3" t="s">
        <v>920</v>
      </c>
      <c r="Q652" t="s">
        <v>916</v>
      </c>
    </row>
    <row r="653" spans="1:17">
      <c r="A653">
        <v>652</v>
      </c>
      <c r="B653" s="3" t="s">
        <v>145</v>
      </c>
      <c r="C653" t="s">
        <v>146</v>
      </c>
      <c r="D653" s="3" t="s">
        <v>171</v>
      </c>
      <c r="E653" t="s">
        <v>148</v>
      </c>
      <c r="F653" s="3" t="s">
        <v>155</v>
      </c>
      <c r="G653" t="s">
        <v>150</v>
      </c>
      <c r="H653" s="15">
        <v>0.86499999999999999</v>
      </c>
      <c r="I653" s="12">
        <v>750000</v>
      </c>
      <c r="P653" s="3" t="s">
        <v>921</v>
      </c>
      <c r="Q653" t="s">
        <v>922</v>
      </c>
    </row>
    <row r="654" spans="1:17">
      <c r="A654">
        <v>653</v>
      </c>
      <c r="B654" s="3" t="s">
        <v>145</v>
      </c>
      <c r="C654" t="s">
        <v>146</v>
      </c>
      <c r="D654" s="3" t="s">
        <v>186</v>
      </c>
      <c r="E654" t="s">
        <v>148</v>
      </c>
      <c r="F654" s="3" t="s">
        <v>155</v>
      </c>
      <c r="G654" t="s">
        <v>150</v>
      </c>
      <c r="H654" s="15">
        <v>0.86499999999999999</v>
      </c>
      <c r="I654" s="12">
        <v>810000</v>
      </c>
      <c r="P654" s="3" t="s">
        <v>923</v>
      </c>
      <c r="Q654" t="s">
        <v>924</v>
      </c>
    </row>
    <row r="655" spans="1:17">
      <c r="A655">
        <v>654</v>
      </c>
      <c r="B655" s="3" t="s">
        <v>145</v>
      </c>
      <c r="C655" t="s">
        <v>146</v>
      </c>
      <c r="D655" s="3" t="s">
        <v>171</v>
      </c>
      <c r="E655" t="s">
        <v>148</v>
      </c>
      <c r="F655" s="3" t="s">
        <v>155</v>
      </c>
      <c r="G655" t="s">
        <v>150</v>
      </c>
      <c r="H655" s="15">
        <v>0.86499999999999999</v>
      </c>
      <c r="I655" s="12">
        <v>1550000</v>
      </c>
      <c r="P655" s="3" t="s">
        <v>925</v>
      </c>
      <c r="Q655" t="s">
        <v>926</v>
      </c>
    </row>
    <row r="656" spans="1:17" ht="45">
      <c r="A656">
        <v>655</v>
      </c>
      <c r="B656" s="3" t="s">
        <v>145</v>
      </c>
      <c r="C656" t="s">
        <v>146</v>
      </c>
      <c r="D656" s="3" t="s">
        <v>186</v>
      </c>
      <c r="E656" t="s">
        <v>148</v>
      </c>
      <c r="F656" s="3" t="s">
        <v>155</v>
      </c>
      <c r="G656" t="s">
        <v>156</v>
      </c>
      <c r="H656" s="15">
        <v>0.86499999999999999</v>
      </c>
      <c r="I656" s="12">
        <v>750000</v>
      </c>
      <c r="P656" s="3" t="s">
        <v>927</v>
      </c>
      <c r="Q656" s="3" t="s">
        <v>928</v>
      </c>
    </row>
    <row r="657" spans="1:17" ht="30">
      <c r="A657">
        <v>656</v>
      </c>
      <c r="B657" t="s">
        <v>281</v>
      </c>
      <c r="C657" t="s">
        <v>146</v>
      </c>
      <c r="D657" s="3" t="s">
        <v>147</v>
      </c>
      <c r="E657" t="s">
        <v>148</v>
      </c>
      <c r="F657" s="3" t="s">
        <v>149</v>
      </c>
      <c r="G657" t="s">
        <v>156</v>
      </c>
      <c r="H657" s="15">
        <v>0.87</v>
      </c>
      <c r="I657" s="12">
        <v>450000</v>
      </c>
      <c r="P657" s="58" t="s">
        <v>929</v>
      </c>
      <c r="Q657" t="s">
        <v>283</v>
      </c>
    </row>
    <row r="658" spans="1:17" ht="30">
      <c r="A658">
        <v>657</v>
      </c>
      <c r="B658" t="s">
        <v>281</v>
      </c>
      <c r="C658" t="s">
        <v>146</v>
      </c>
      <c r="D658" s="3" t="s">
        <v>147</v>
      </c>
      <c r="E658" t="s">
        <v>148</v>
      </c>
      <c r="F658" s="3" t="s">
        <v>149</v>
      </c>
      <c r="G658" t="s">
        <v>150</v>
      </c>
      <c r="H658" s="15">
        <v>0.92</v>
      </c>
      <c r="I658" s="12">
        <v>375000</v>
      </c>
      <c r="J658" s="22" t="s">
        <v>930</v>
      </c>
      <c r="P658" s="3" t="s">
        <v>757</v>
      </c>
      <c r="Q658" s="3" t="s">
        <v>931</v>
      </c>
    </row>
    <row r="659" spans="1:17" ht="30">
      <c r="A659">
        <v>658</v>
      </c>
      <c r="B659" t="s">
        <v>281</v>
      </c>
      <c r="C659" t="s">
        <v>146</v>
      </c>
      <c r="D659" s="3" t="s">
        <v>147</v>
      </c>
      <c r="E659" t="s">
        <v>148</v>
      </c>
      <c r="F659" s="3" t="s">
        <v>149</v>
      </c>
      <c r="G659" t="s">
        <v>150</v>
      </c>
      <c r="H659" s="15">
        <v>0.92</v>
      </c>
      <c r="I659" s="12">
        <v>375000</v>
      </c>
      <c r="J659" s="22" t="s">
        <v>932</v>
      </c>
      <c r="P659" s="3" t="s">
        <v>760</v>
      </c>
      <c r="Q659" s="3" t="s">
        <v>931</v>
      </c>
    </row>
    <row r="660" spans="1:17" ht="30">
      <c r="A660">
        <v>659</v>
      </c>
      <c r="B660" t="s">
        <v>281</v>
      </c>
      <c r="C660" t="s">
        <v>146</v>
      </c>
      <c r="D660" s="3" t="s">
        <v>147</v>
      </c>
      <c r="E660" t="s">
        <v>148</v>
      </c>
      <c r="F660" s="3" t="s">
        <v>149</v>
      </c>
      <c r="G660" t="s">
        <v>156</v>
      </c>
      <c r="H660" s="15">
        <v>0.92</v>
      </c>
      <c r="I660" s="12">
        <v>450000</v>
      </c>
      <c r="J660" s="22" t="s">
        <v>932</v>
      </c>
      <c r="P660" s="58" t="s">
        <v>933</v>
      </c>
      <c r="Q660" t="s">
        <v>931</v>
      </c>
    </row>
    <row r="661" spans="1:17" ht="45">
      <c r="A661">
        <v>660</v>
      </c>
      <c r="B661" t="s">
        <v>934</v>
      </c>
      <c r="C661" t="s">
        <v>408</v>
      </c>
      <c r="D661" s="3" t="s">
        <v>409</v>
      </c>
      <c r="E661" t="s">
        <v>154</v>
      </c>
      <c r="F661" s="3" t="s">
        <v>155</v>
      </c>
      <c r="G661" t="s">
        <v>156</v>
      </c>
      <c r="H661" s="15">
        <v>0.62</v>
      </c>
      <c r="I661" s="12">
        <v>345000</v>
      </c>
      <c r="J661" s="22" t="s">
        <v>935</v>
      </c>
      <c r="K661" s="22" t="s">
        <v>936</v>
      </c>
      <c r="L661" s="23" t="s">
        <v>937</v>
      </c>
      <c r="P661" s="58" t="s">
        <v>938</v>
      </c>
      <c r="Q661" s="3" t="s">
        <v>939</v>
      </c>
    </row>
    <row r="662" spans="1:17" ht="45">
      <c r="A662">
        <v>661</v>
      </c>
      <c r="B662" t="s">
        <v>934</v>
      </c>
      <c r="C662" t="s">
        <v>146</v>
      </c>
      <c r="D662" s="3" t="s">
        <v>171</v>
      </c>
      <c r="E662" t="s">
        <v>148</v>
      </c>
      <c r="F662" s="3" t="s">
        <v>155</v>
      </c>
      <c r="G662" t="s">
        <v>150</v>
      </c>
      <c r="H662" s="15">
        <v>0.86499999999999999</v>
      </c>
      <c r="I662" s="12">
        <v>750000</v>
      </c>
      <c r="J662" s="22" t="s">
        <v>935</v>
      </c>
      <c r="K662" s="22" t="s">
        <v>940</v>
      </c>
      <c r="L662" s="23" t="s">
        <v>937</v>
      </c>
      <c r="P662" s="3" t="s">
        <v>941</v>
      </c>
      <c r="Q662" s="3" t="s">
        <v>939</v>
      </c>
    </row>
    <row r="663" spans="1:17" ht="45">
      <c r="A663">
        <v>662</v>
      </c>
      <c r="B663" t="s">
        <v>934</v>
      </c>
      <c r="C663" t="s">
        <v>146</v>
      </c>
      <c r="D663" s="3" t="s">
        <v>147</v>
      </c>
      <c r="E663" t="s">
        <v>148</v>
      </c>
      <c r="F663" s="3" t="s">
        <v>155</v>
      </c>
      <c r="G663" t="s">
        <v>150</v>
      </c>
      <c r="H663" s="15">
        <v>0.86499999999999999</v>
      </c>
      <c r="I663" s="12">
        <v>750000</v>
      </c>
      <c r="J663" s="22" t="s">
        <v>935</v>
      </c>
      <c r="K663" s="22" t="s">
        <v>942</v>
      </c>
      <c r="L663" s="23" t="s">
        <v>943</v>
      </c>
      <c r="P663" s="3" t="s">
        <v>944</v>
      </c>
      <c r="Q663" s="3" t="s">
        <v>939</v>
      </c>
    </row>
    <row r="664" spans="1:17" ht="45">
      <c r="A664">
        <v>663</v>
      </c>
      <c r="B664" t="s">
        <v>934</v>
      </c>
      <c r="C664" t="s">
        <v>146</v>
      </c>
      <c r="D664" s="3" t="s">
        <v>187</v>
      </c>
      <c r="E664" t="s">
        <v>148</v>
      </c>
      <c r="F664" s="3" t="s">
        <v>155</v>
      </c>
      <c r="G664" t="s">
        <v>150</v>
      </c>
      <c r="H664" s="15">
        <v>0.86499999999999999</v>
      </c>
      <c r="I664" s="12">
        <v>750000</v>
      </c>
      <c r="J664" s="22" t="s">
        <v>945</v>
      </c>
      <c r="K664" s="22" t="s">
        <v>942</v>
      </c>
      <c r="L664" s="23" t="s">
        <v>946</v>
      </c>
      <c r="P664" s="58" t="s">
        <v>947</v>
      </c>
      <c r="Q664" s="3" t="s">
        <v>939</v>
      </c>
    </row>
    <row r="665" spans="1:17" ht="45">
      <c r="A665">
        <v>664</v>
      </c>
      <c r="B665" t="s">
        <v>934</v>
      </c>
      <c r="C665" t="s">
        <v>408</v>
      </c>
      <c r="D665" s="3" t="s">
        <v>409</v>
      </c>
      <c r="E665" t="s">
        <v>154</v>
      </c>
      <c r="F665" s="3" t="s">
        <v>155</v>
      </c>
      <c r="G665" t="s">
        <v>156</v>
      </c>
      <c r="H665" s="15">
        <v>0.62</v>
      </c>
      <c r="I665" s="12">
        <v>345000</v>
      </c>
      <c r="J665" s="22" t="s">
        <v>945</v>
      </c>
      <c r="K665" s="22" t="s">
        <v>936</v>
      </c>
      <c r="L665" s="23" t="s">
        <v>946</v>
      </c>
      <c r="P665" s="58" t="s">
        <v>947</v>
      </c>
      <c r="Q665" s="3" t="s">
        <v>939</v>
      </c>
    </row>
    <row r="666" spans="1:17" ht="45">
      <c r="A666">
        <v>665</v>
      </c>
      <c r="B666" t="s">
        <v>636</v>
      </c>
      <c r="C666" t="s">
        <v>948</v>
      </c>
      <c r="D666" s="3" t="s">
        <v>949</v>
      </c>
      <c r="E666" t="s">
        <v>148</v>
      </c>
      <c r="F666" s="3" t="s">
        <v>149</v>
      </c>
      <c r="G666" t="s">
        <v>150</v>
      </c>
      <c r="H666" s="15">
        <v>0.92300000000000004</v>
      </c>
      <c r="I666" s="12">
        <v>750000</v>
      </c>
      <c r="J666" s="22" t="s">
        <v>950</v>
      </c>
      <c r="K666" s="22" t="s">
        <v>951</v>
      </c>
      <c r="O666" s="58"/>
      <c r="P666" t="s">
        <v>637</v>
      </c>
      <c r="Q666" s="3" t="s">
        <v>952</v>
      </c>
    </row>
    <row r="667" spans="1:17" ht="45">
      <c r="A667">
        <v>666</v>
      </c>
      <c r="B667" t="s">
        <v>636</v>
      </c>
      <c r="C667" t="s">
        <v>948</v>
      </c>
      <c r="D667" s="3" t="s">
        <v>953</v>
      </c>
      <c r="E667" t="s">
        <v>154</v>
      </c>
      <c r="F667" s="3" t="s">
        <v>149</v>
      </c>
      <c r="G667" t="s">
        <v>150</v>
      </c>
      <c r="H667" s="15">
        <v>0.86499999999999999</v>
      </c>
      <c r="I667" s="12">
        <v>750000</v>
      </c>
      <c r="J667" s="22" t="s">
        <v>950</v>
      </c>
      <c r="K667" s="22" t="s">
        <v>951</v>
      </c>
      <c r="O667" s="58"/>
      <c r="P667" s="58" t="s">
        <v>954</v>
      </c>
      <c r="Q667" s="3" t="s">
        <v>952</v>
      </c>
    </row>
    <row r="668" spans="1:17" ht="45">
      <c r="A668">
        <v>667</v>
      </c>
      <c r="B668" t="s">
        <v>636</v>
      </c>
      <c r="C668" t="s">
        <v>948</v>
      </c>
      <c r="D668" s="3" t="s">
        <v>949</v>
      </c>
      <c r="E668" t="s">
        <v>148</v>
      </c>
      <c r="F668" s="3" t="s">
        <v>149</v>
      </c>
      <c r="G668" t="s">
        <v>150</v>
      </c>
      <c r="H668" s="15">
        <v>0.75800000000000001</v>
      </c>
      <c r="I668" s="12">
        <v>475000</v>
      </c>
      <c r="J668" s="22" t="s">
        <v>955</v>
      </c>
      <c r="K668" s="22" t="s">
        <v>597</v>
      </c>
      <c r="O668" s="58"/>
      <c r="P668" t="s">
        <v>637</v>
      </c>
      <c r="Q668" s="3" t="s">
        <v>952</v>
      </c>
    </row>
    <row r="669" spans="1:17" ht="45">
      <c r="A669">
        <v>668</v>
      </c>
      <c r="B669" t="s">
        <v>636</v>
      </c>
      <c r="C669" t="s">
        <v>948</v>
      </c>
      <c r="D669" s="3" t="s">
        <v>949</v>
      </c>
      <c r="E669" t="s">
        <v>148</v>
      </c>
      <c r="F669" s="3" t="s">
        <v>149</v>
      </c>
      <c r="G669" t="s">
        <v>150</v>
      </c>
      <c r="H669" s="15">
        <v>0.86499999999999999</v>
      </c>
      <c r="I669" s="12">
        <v>475000</v>
      </c>
      <c r="J669" s="22" t="s">
        <v>956</v>
      </c>
      <c r="K669" s="22" t="s">
        <v>951</v>
      </c>
      <c r="O669"/>
      <c r="P669" s="58" t="s">
        <v>957</v>
      </c>
      <c r="Q669" s="3" t="s">
        <v>952</v>
      </c>
    </row>
    <row r="670" spans="1:17" ht="45">
      <c r="A670">
        <v>669</v>
      </c>
      <c r="B670" t="s">
        <v>636</v>
      </c>
      <c r="C670" t="s">
        <v>948</v>
      </c>
      <c r="D670" s="3" t="s">
        <v>949</v>
      </c>
      <c r="E670" t="s">
        <v>148</v>
      </c>
      <c r="F670" s="3" t="s">
        <v>149</v>
      </c>
      <c r="G670" t="s">
        <v>150</v>
      </c>
      <c r="H670" s="15">
        <v>0.91</v>
      </c>
      <c r="I670" s="12">
        <v>475000</v>
      </c>
      <c r="J670" s="22" t="s">
        <v>950</v>
      </c>
      <c r="K670" s="22" t="s">
        <v>958</v>
      </c>
      <c r="O670"/>
      <c r="P670" s="58" t="s">
        <v>959</v>
      </c>
      <c r="Q670" s="3" t="s">
        <v>952</v>
      </c>
    </row>
    <row r="671" spans="1:17" ht="45">
      <c r="A671">
        <v>670</v>
      </c>
      <c r="B671" t="s">
        <v>636</v>
      </c>
      <c r="C671" t="s">
        <v>948</v>
      </c>
      <c r="D671" s="3" t="s">
        <v>953</v>
      </c>
      <c r="E671" t="s">
        <v>148</v>
      </c>
      <c r="F671" s="3" t="s">
        <v>149</v>
      </c>
      <c r="G671" t="s">
        <v>150</v>
      </c>
      <c r="H671" s="15">
        <v>0.86499999999999999</v>
      </c>
      <c r="I671" s="12">
        <v>475000</v>
      </c>
      <c r="J671" s="22" t="s">
        <v>956</v>
      </c>
      <c r="K671" s="22" t="s">
        <v>960</v>
      </c>
      <c r="O671"/>
      <c r="P671" s="58" t="s">
        <v>961</v>
      </c>
      <c r="Q671" s="3" t="s">
        <v>952</v>
      </c>
    </row>
    <row r="672" spans="1:17" ht="45">
      <c r="A672">
        <v>671</v>
      </c>
      <c r="B672" t="s">
        <v>636</v>
      </c>
      <c r="C672" t="s">
        <v>948</v>
      </c>
      <c r="D672" s="3" t="s">
        <v>953</v>
      </c>
      <c r="E672" t="s">
        <v>148</v>
      </c>
      <c r="F672" s="3" t="s">
        <v>149</v>
      </c>
      <c r="G672" t="s">
        <v>150</v>
      </c>
      <c r="H672" s="15">
        <v>0.96199999999999997</v>
      </c>
      <c r="I672" s="12">
        <v>750000</v>
      </c>
      <c r="J672" s="22" t="s">
        <v>950</v>
      </c>
      <c r="K672" s="22" t="s">
        <v>951</v>
      </c>
      <c r="O672" s="58"/>
      <c r="P672" t="s">
        <v>166</v>
      </c>
      <c r="Q672" s="3" t="s">
        <v>952</v>
      </c>
    </row>
    <row r="673" spans="1:17" ht="45">
      <c r="A673">
        <v>672</v>
      </c>
      <c r="B673" t="s">
        <v>636</v>
      </c>
      <c r="C673" t="s">
        <v>948</v>
      </c>
      <c r="D673" s="3" t="s">
        <v>949</v>
      </c>
      <c r="E673" t="s">
        <v>154</v>
      </c>
      <c r="F673" s="3" t="s">
        <v>149</v>
      </c>
      <c r="G673" t="s">
        <v>150</v>
      </c>
      <c r="H673" s="15">
        <v>0.96199999999999997</v>
      </c>
      <c r="I673" s="12">
        <v>750000</v>
      </c>
      <c r="J673" s="22" t="s">
        <v>950</v>
      </c>
      <c r="K673" s="22" t="s">
        <v>951</v>
      </c>
      <c r="O673" s="58"/>
      <c r="P673" s="58" t="s">
        <v>954</v>
      </c>
      <c r="Q673" s="3" t="s">
        <v>952</v>
      </c>
    </row>
    <row r="674" spans="1:17" ht="45">
      <c r="A674">
        <v>673</v>
      </c>
      <c r="B674" t="s">
        <v>636</v>
      </c>
      <c r="C674" t="s">
        <v>948</v>
      </c>
      <c r="D674" s="3" t="s">
        <v>962</v>
      </c>
      <c r="E674" t="s">
        <v>148</v>
      </c>
      <c r="F674" s="3" t="s">
        <v>155</v>
      </c>
      <c r="G674" t="s">
        <v>150</v>
      </c>
      <c r="H674" s="15">
        <v>0.86499999999999999</v>
      </c>
      <c r="I674" s="12">
        <v>750000</v>
      </c>
      <c r="J674" s="22" t="s">
        <v>950</v>
      </c>
      <c r="K674" s="22" t="s">
        <v>951</v>
      </c>
      <c r="O674" s="58"/>
      <c r="P674" s="58" t="s">
        <v>963</v>
      </c>
      <c r="Q674" s="3" t="s">
        <v>952</v>
      </c>
    </row>
    <row r="675" spans="1:17" ht="45">
      <c r="A675">
        <v>674</v>
      </c>
      <c r="B675" t="s">
        <v>636</v>
      </c>
      <c r="C675" t="s">
        <v>948</v>
      </c>
      <c r="D675" s="3" t="s">
        <v>953</v>
      </c>
      <c r="E675" t="s">
        <v>148</v>
      </c>
      <c r="F675" s="3" t="s">
        <v>149</v>
      </c>
      <c r="G675" t="s">
        <v>150</v>
      </c>
      <c r="H675" s="15">
        <v>0.86499999999999999</v>
      </c>
      <c r="I675" s="12">
        <v>750000</v>
      </c>
      <c r="J675" s="22" t="s">
        <v>649</v>
      </c>
      <c r="O675"/>
      <c r="P675" t="s">
        <v>637</v>
      </c>
      <c r="Q675" s="3" t="s">
        <v>964</v>
      </c>
    </row>
    <row r="676" spans="1:17" ht="45">
      <c r="A676">
        <v>675</v>
      </c>
      <c r="B676" t="s">
        <v>636</v>
      </c>
      <c r="C676" t="s">
        <v>948</v>
      </c>
      <c r="D676" s="3" t="s">
        <v>953</v>
      </c>
      <c r="E676" t="s">
        <v>154</v>
      </c>
      <c r="F676" s="3" t="s">
        <v>149</v>
      </c>
      <c r="G676" t="s">
        <v>150</v>
      </c>
      <c r="H676" s="15">
        <v>0.86499999999999999</v>
      </c>
      <c r="I676" s="12">
        <v>750000</v>
      </c>
      <c r="J676" s="22" t="s">
        <v>649</v>
      </c>
      <c r="P676" t="s">
        <v>637</v>
      </c>
      <c r="Q676" s="3" t="s">
        <v>964</v>
      </c>
    </row>
    <row r="677" spans="1:17" ht="45">
      <c r="A677">
        <v>676</v>
      </c>
      <c r="B677" t="s">
        <v>636</v>
      </c>
      <c r="C677" t="s">
        <v>948</v>
      </c>
      <c r="D677" s="3" t="s">
        <v>949</v>
      </c>
      <c r="E677" t="s">
        <v>148</v>
      </c>
      <c r="F677" s="3" t="s">
        <v>149</v>
      </c>
      <c r="G677" t="s">
        <v>150</v>
      </c>
      <c r="H677" s="15">
        <v>0.96199999999999997</v>
      </c>
      <c r="I677" s="12">
        <v>750000</v>
      </c>
      <c r="J677" s="22" t="s">
        <v>649</v>
      </c>
      <c r="P677" t="s">
        <v>637</v>
      </c>
      <c r="Q677" s="3" t="s">
        <v>964</v>
      </c>
    </row>
    <row r="678" spans="1:17" ht="45">
      <c r="A678">
        <v>677</v>
      </c>
      <c r="B678" t="s">
        <v>636</v>
      </c>
      <c r="C678" t="s">
        <v>948</v>
      </c>
      <c r="D678" s="3" t="s">
        <v>953</v>
      </c>
      <c r="E678" t="s">
        <v>154</v>
      </c>
      <c r="F678" s="3" t="s">
        <v>149</v>
      </c>
      <c r="G678" t="s">
        <v>150</v>
      </c>
      <c r="H678" s="15">
        <v>0.96199999999999997</v>
      </c>
      <c r="I678" s="12">
        <v>750000</v>
      </c>
      <c r="J678" s="22" t="s">
        <v>649</v>
      </c>
      <c r="P678" t="s">
        <v>637</v>
      </c>
      <c r="Q678" s="3" t="s">
        <v>964</v>
      </c>
    </row>
    <row r="679" spans="1:17" ht="45">
      <c r="A679">
        <v>678</v>
      </c>
      <c r="B679" t="s">
        <v>636</v>
      </c>
      <c r="C679" t="s">
        <v>948</v>
      </c>
      <c r="D679" s="3" t="s">
        <v>949</v>
      </c>
      <c r="E679" t="s">
        <v>148</v>
      </c>
      <c r="F679" s="3" t="s">
        <v>149</v>
      </c>
      <c r="G679" t="s">
        <v>150</v>
      </c>
      <c r="H679" s="15">
        <v>0.86499999999999999</v>
      </c>
      <c r="I679" s="12">
        <v>750000</v>
      </c>
      <c r="J679" s="22" t="s">
        <v>655</v>
      </c>
      <c r="P679" t="s">
        <v>166</v>
      </c>
      <c r="Q679" s="3" t="s">
        <v>964</v>
      </c>
    </row>
    <row r="680" spans="1:17" ht="45">
      <c r="A680">
        <v>679</v>
      </c>
      <c r="B680" t="s">
        <v>636</v>
      </c>
      <c r="C680" t="s">
        <v>948</v>
      </c>
      <c r="D680" s="3" t="s">
        <v>949</v>
      </c>
      <c r="E680" t="s">
        <v>154</v>
      </c>
      <c r="F680" s="3" t="s">
        <v>149</v>
      </c>
      <c r="G680" t="s">
        <v>150</v>
      </c>
      <c r="H680" s="15">
        <v>0.96199999999999997</v>
      </c>
      <c r="I680" s="12">
        <v>750000</v>
      </c>
      <c r="J680" s="22" t="s">
        <v>655</v>
      </c>
      <c r="P680" t="s">
        <v>166</v>
      </c>
      <c r="Q680" s="3" t="s">
        <v>964</v>
      </c>
    </row>
    <row r="681" spans="1:17" ht="45">
      <c r="A681">
        <v>680</v>
      </c>
      <c r="B681" t="s">
        <v>636</v>
      </c>
      <c r="C681" t="s">
        <v>948</v>
      </c>
      <c r="D681" s="3" t="s">
        <v>949</v>
      </c>
      <c r="E681" t="s">
        <v>148</v>
      </c>
      <c r="F681" s="3" t="s">
        <v>149</v>
      </c>
      <c r="G681" t="s">
        <v>150</v>
      </c>
      <c r="H681" s="15">
        <v>0.79500000000000004</v>
      </c>
      <c r="I681" s="12">
        <v>750000</v>
      </c>
      <c r="J681" s="22" t="s">
        <v>950</v>
      </c>
      <c r="K681" s="22" t="s">
        <v>951</v>
      </c>
      <c r="P681" s="58" t="s">
        <v>965</v>
      </c>
      <c r="Q681" s="3" t="s">
        <v>966</v>
      </c>
    </row>
    <row r="682" spans="1:17" ht="60">
      <c r="A682">
        <v>681</v>
      </c>
      <c r="B682" t="s">
        <v>636</v>
      </c>
      <c r="C682" t="s">
        <v>948</v>
      </c>
      <c r="D682" s="3" t="s">
        <v>953</v>
      </c>
      <c r="E682" t="s">
        <v>154</v>
      </c>
      <c r="F682" s="3" t="s">
        <v>149</v>
      </c>
      <c r="G682" t="s">
        <v>150</v>
      </c>
      <c r="H682" s="15">
        <v>0.86499999999999999</v>
      </c>
      <c r="I682" s="12">
        <v>750000</v>
      </c>
      <c r="J682" s="22" t="s">
        <v>950</v>
      </c>
      <c r="K682" s="22" t="s">
        <v>951</v>
      </c>
      <c r="P682" s="58" t="s">
        <v>967</v>
      </c>
      <c r="Q682" s="3" t="s">
        <v>966</v>
      </c>
    </row>
    <row r="683" spans="1:17" ht="45">
      <c r="A683">
        <v>682</v>
      </c>
      <c r="B683" t="s">
        <v>636</v>
      </c>
      <c r="C683" t="s">
        <v>948</v>
      </c>
      <c r="D683" s="3" t="s">
        <v>953</v>
      </c>
      <c r="E683" t="s">
        <v>148</v>
      </c>
      <c r="F683" s="3" t="s">
        <v>149</v>
      </c>
      <c r="G683" t="s">
        <v>150</v>
      </c>
      <c r="H683" s="15">
        <v>0.86499999999999999</v>
      </c>
      <c r="I683" s="12">
        <v>475000</v>
      </c>
      <c r="J683" s="22" t="s">
        <v>955</v>
      </c>
      <c r="K683" s="22" t="s">
        <v>597</v>
      </c>
      <c r="L683" s="3"/>
      <c r="M683" s="3"/>
      <c r="P683" s="58" t="s">
        <v>968</v>
      </c>
      <c r="Q683" s="3" t="s">
        <v>966</v>
      </c>
    </row>
    <row r="684" spans="1:17" ht="45">
      <c r="A684">
        <v>683</v>
      </c>
      <c r="B684" t="s">
        <v>636</v>
      </c>
      <c r="C684" t="s">
        <v>948</v>
      </c>
      <c r="D684" s="3" t="s">
        <v>949</v>
      </c>
      <c r="E684" t="s">
        <v>148</v>
      </c>
      <c r="F684" s="3" t="s">
        <v>149</v>
      </c>
      <c r="G684" t="s">
        <v>150</v>
      </c>
      <c r="H684" s="15">
        <v>0.75800000000000001</v>
      </c>
      <c r="I684" s="12">
        <v>475000</v>
      </c>
      <c r="J684" s="22" t="s">
        <v>956</v>
      </c>
      <c r="K684" s="22" t="s">
        <v>951</v>
      </c>
      <c r="P684" t="s">
        <v>637</v>
      </c>
      <c r="Q684" s="3" t="s">
        <v>966</v>
      </c>
    </row>
    <row r="685" spans="1:17" ht="45">
      <c r="A685">
        <v>684</v>
      </c>
      <c r="B685" t="s">
        <v>636</v>
      </c>
      <c r="C685" t="s">
        <v>948</v>
      </c>
      <c r="D685" s="3" t="s">
        <v>953</v>
      </c>
      <c r="E685" t="s">
        <v>148</v>
      </c>
      <c r="F685" s="3" t="s">
        <v>149</v>
      </c>
      <c r="G685" t="s">
        <v>150</v>
      </c>
      <c r="H685" s="15">
        <v>0.86499999999999999</v>
      </c>
      <c r="I685" s="12">
        <v>475000</v>
      </c>
      <c r="J685" s="22" t="s">
        <v>950</v>
      </c>
      <c r="K685" s="22" t="s">
        <v>958</v>
      </c>
      <c r="P685" t="s">
        <v>637</v>
      </c>
      <c r="Q685" s="3" t="s">
        <v>966</v>
      </c>
    </row>
    <row r="686" spans="1:17" ht="45">
      <c r="A686">
        <v>685</v>
      </c>
      <c r="B686" t="s">
        <v>636</v>
      </c>
      <c r="C686" t="s">
        <v>948</v>
      </c>
      <c r="D686" s="3" t="s">
        <v>953</v>
      </c>
      <c r="E686" t="s">
        <v>148</v>
      </c>
      <c r="F686" s="3" t="s">
        <v>149</v>
      </c>
      <c r="G686" t="s">
        <v>150</v>
      </c>
      <c r="H686" s="15">
        <v>0.60299999999999998</v>
      </c>
      <c r="I686" s="12">
        <v>475000</v>
      </c>
      <c r="J686" s="22" t="s">
        <v>956</v>
      </c>
      <c r="K686" s="22" t="s">
        <v>960</v>
      </c>
      <c r="P686" t="s">
        <v>637</v>
      </c>
      <c r="Q686" s="3" t="s">
        <v>966</v>
      </c>
    </row>
    <row r="687" spans="1:17" ht="45">
      <c r="A687">
        <v>686</v>
      </c>
      <c r="B687" t="s">
        <v>636</v>
      </c>
      <c r="C687" t="s">
        <v>948</v>
      </c>
      <c r="D687" s="3" t="s">
        <v>949</v>
      </c>
      <c r="E687" t="s">
        <v>148</v>
      </c>
      <c r="F687" s="3" t="s">
        <v>149</v>
      </c>
      <c r="G687" t="s">
        <v>150</v>
      </c>
      <c r="H687" s="15">
        <v>0.91300000000000003</v>
      </c>
      <c r="I687" s="12">
        <v>750000</v>
      </c>
      <c r="J687" s="22" t="s">
        <v>950</v>
      </c>
      <c r="K687" s="22" t="s">
        <v>951</v>
      </c>
      <c r="P687" s="58" t="s">
        <v>968</v>
      </c>
      <c r="Q687" s="3" t="s">
        <v>966</v>
      </c>
    </row>
    <row r="688" spans="1:17" ht="45">
      <c r="A688">
        <v>687</v>
      </c>
      <c r="B688" t="s">
        <v>636</v>
      </c>
      <c r="C688" t="s">
        <v>948</v>
      </c>
      <c r="D688" s="3" t="s">
        <v>953</v>
      </c>
      <c r="E688" t="s">
        <v>154</v>
      </c>
      <c r="F688" s="3" t="s">
        <v>149</v>
      </c>
      <c r="G688" t="s">
        <v>150</v>
      </c>
      <c r="H688" s="15">
        <v>0.96199999999999997</v>
      </c>
      <c r="I688" s="12">
        <v>750000</v>
      </c>
      <c r="J688" s="22" t="s">
        <v>956</v>
      </c>
      <c r="K688" s="22" t="s">
        <v>960</v>
      </c>
      <c r="P688" s="58" t="s">
        <v>969</v>
      </c>
      <c r="Q688" s="3" t="s">
        <v>966</v>
      </c>
    </row>
    <row r="689" spans="1:17" ht="45">
      <c r="A689">
        <v>688</v>
      </c>
      <c r="B689" t="s">
        <v>636</v>
      </c>
      <c r="C689" t="s">
        <v>948</v>
      </c>
      <c r="D689" s="3" t="s">
        <v>962</v>
      </c>
      <c r="E689" t="s">
        <v>148</v>
      </c>
      <c r="F689" s="3" t="s">
        <v>155</v>
      </c>
      <c r="G689" t="s">
        <v>150</v>
      </c>
      <c r="H689" s="15">
        <v>0.86499999999999999</v>
      </c>
      <c r="I689" s="12">
        <v>750000</v>
      </c>
      <c r="J689" s="22" t="s">
        <v>950</v>
      </c>
      <c r="K689" s="22" t="s">
        <v>951</v>
      </c>
      <c r="P689" s="58" t="s">
        <v>970</v>
      </c>
      <c r="Q689" s="3" t="s">
        <v>966</v>
      </c>
    </row>
    <row r="690" spans="1:17" ht="45">
      <c r="A690">
        <v>689</v>
      </c>
      <c r="B690" t="s">
        <v>636</v>
      </c>
      <c r="C690" t="s">
        <v>948</v>
      </c>
      <c r="D690" s="3" t="s">
        <v>949</v>
      </c>
      <c r="E690" t="s">
        <v>148</v>
      </c>
      <c r="F690" s="3" t="s">
        <v>149</v>
      </c>
      <c r="G690" t="s">
        <v>150</v>
      </c>
      <c r="H690" s="15">
        <v>0.91300000000000003</v>
      </c>
      <c r="I690" s="12">
        <v>475000</v>
      </c>
      <c r="J690" s="22" t="s">
        <v>950</v>
      </c>
      <c r="K690" s="22" t="s">
        <v>958</v>
      </c>
      <c r="P690" t="s">
        <v>637</v>
      </c>
      <c r="Q690" s="3" t="s">
        <v>966</v>
      </c>
    </row>
    <row r="691" spans="1:17" ht="30">
      <c r="A691">
        <v>690</v>
      </c>
      <c r="B691" t="s">
        <v>636</v>
      </c>
      <c r="C691" t="s">
        <v>948</v>
      </c>
      <c r="D691" s="3" t="s">
        <v>971</v>
      </c>
      <c r="E691" t="s">
        <v>148</v>
      </c>
      <c r="F691" s="3" t="s">
        <v>155</v>
      </c>
      <c r="G691" t="s">
        <v>150</v>
      </c>
      <c r="H691" s="15">
        <v>0.75800000000000001</v>
      </c>
      <c r="I691" s="12">
        <v>475000</v>
      </c>
      <c r="P691" t="s">
        <v>637</v>
      </c>
      <c r="Q691" s="3" t="s">
        <v>972</v>
      </c>
    </row>
    <row r="692" spans="1:17" ht="30">
      <c r="A692">
        <v>691</v>
      </c>
      <c r="B692" t="s">
        <v>636</v>
      </c>
      <c r="C692" t="s">
        <v>948</v>
      </c>
      <c r="D692" s="3" t="s">
        <v>971</v>
      </c>
      <c r="E692" t="s">
        <v>154</v>
      </c>
      <c r="F692" s="3" t="s">
        <v>155</v>
      </c>
      <c r="G692" t="s">
        <v>150</v>
      </c>
      <c r="H692" s="15">
        <v>0.86499999999999999</v>
      </c>
      <c r="I692" s="12">
        <v>475000</v>
      </c>
      <c r="P692" t="s">
        <v>637</v>
      </c>
      <c r="Q692" s="3" t="s">
        <v>972</v>
      </c>
    </row>
    <row r="693" spans="1:17" ht="30">
      <c r="A693">
        <v>692</v>
      </c>
      <c r="B693" t="s">
        <v>636</v>
      </c>
      <c r="C693" t="s">
        <v>948</v>
      </c>
      <c r="D693" s="3" t="s">
        <v>953</v>
      </c>
      <c r="E693" t="s">
        <v>148</v>
      </c>
      <c r="F693" s="3" t="s">
        <v>149</v>
      </c>
      <c r="G693" t="s">
        <v>150</v>
      </c>
      <c r="H693" s="15">
        <v>0.60299999999999998</v>
      </c>
      <c r="I693" s="12">
        <v>475000</v>
      </c>
      <c r="P693" s="58" t="s">
        <v>973</v>
      </c>
      <c r="Q693" s="3" t="s">
        <v>972</v>
      </c>
    </row>
    <row r="694" spans="1:17" ht="30">
      <c r="A694">
        <v>693</v>
      </c>
      <c r="B694" t="s">
        <v>636</v>
      </c>
      <c r="C694" t="s">
        <v>948</v>
      </c>
      <c r="D694" s="3" t="s">
        <v>962</v>
      </c>
      <c r="E694" t="s">
        <v>154</v>
      </c>
      <c r="F694" s="3" t="s">
        <v>155</v>
      </c>
      <c r="G694" t="s">
        <v>150</v>
      </c>
      <c r="H694" s="15">
        <v>0.91300000000000003</v>
      </c>
      <c r="I694" s="12">
        <v>750000</v>
      </c>
      <c r="P694" t="s">
        <v>166</v>
      </c>
      <c r="Q694" s="3" t="s">
        <v>972</v>
      </c>
    </row>
    <row r="695" spans="1:17" ht="30">
      <c r="A695">
        <v>694</v>
      </c>
      <c r="B695" t="s">
        <v>636</v>
      </c>
      <c r="C695" t="s">
        <v>948</v>
      </c>
      <c r="D695" s="3" t="s">
        <v>962</v>
      </c>
      <c r="E695" t="s">
        <v>148</v>
      </c>
      <c r="F695" s="3" t="s">
        <v>155</v>
      </c>
      <c r="G695" t="s">
        <v>150</v>
      </c>
      <c r="H695" s="15">
        <v>0.96199999999999997</v>
      </c>
      <c r="I695" s="12">
        <v>750000</v>
      </c>
      <c r="P695" t="s">
        <v>166</v>
      </c>
      <c r="Q695" s="3" t="s">
        <v>972</v>
      </c>
    </row>
    <row r="696" spans="1:17" ht="30">
      <c r="A696">
        <v>695</v>
      </c>
      <c r="B696" t="s">
        <v>636</v>
      </c>
      <c r="C696" t="s">
        <v>948</v>
      </c>
      <c r="D696" s="3" t="s">
        <v>953</v>
      </c>
      <c r="E696" t="s">
        <v>148</v>
      </c>
      <c r="F696" s="3" t="s">
        <v>149</v>
      </c>
      <c r="G696" t="s">
        <v>150</v>
      </c>
      <c r="H696" s="15">
        <v>0.91300000000000003</v>
      </c>
      <c r="I696" s="12">
        <v>750000</v>
      </c>
      <c r="P696" s="58" t="s">
        <v>973</v>
      </c>
      <c r="Q696" s="3" t="s">
        <v>972</v>
      </c>
    </row>
    <row r="697" spans="1:17" ht="30">
      <c r="A697">
        <v>696</v>
      </c>
      <c r="B697" t="s">
        <v>636</v>
      </c>
      <c r="C697" t="s">
        <v>948</v>
      </c>
      <c r="D697" s="3" t="s">
        <v>962</v>
      </c>
      <c r="E697" t="s">
        <v>148</v>
      </c>
      <c r="F697" s="3" t="s">
        <v>155</v>
      </c>
      <c r="G697" t="s">
        <v>150</v>
      </c>
      <c r="H697" s="15">
        <v>0.75800000000000001</v>
      </c>
      <c r="I697" s="12">
        <v>475000</v>
      </c>
      <c r="P697" s="58" t="s">
        <v>974</v>
      </c>
      <c r="Q697" s="3" t="s">
        <v>975</v>
      </c>
    </row>
    <row r="698" spans="1:17" ht="30">
      <c r="A698">
        <v>697</v>
      </c>
      <c r="B698" t="s">
        <v>636</v>
      </c>
      <c r="C698" t="s">
        <v>948</v>
      </c>
      <c r="D698" s="3" t="s">
        <v>971</v>
      </c>
      <c r="E698" t="s">
        <v>154</v>
      </c>
      <c r="F698" s="3" t="s">
        <v>155</v>
      </c>
      <c r="G698" t="s">
        <v>150</v>
      </c>
      <c r="H698" s="15">
        <v>0.86499999999999999</v>
      </c>
      <c r="I698" s="12">
        <v>475000</v>
      </c>
      <c r="P698" t="s">
        <v>637</v>
      </c>
      <c r="Q698" s="3" t="s">
        <v>975</v>
      </c>
    </row>
    <row r="699" spans="1:17" ht="30">
      <c r="A699">
        <v>698</v>
      </c>
      <c r="B699" t="s">
        <v>636</v>
      </c>
      <c r="C699" t="s">
        <v>948</v>
      </c>
      <c r="D699" s="3" t="s">
        <v>949</v>
      </c>
      <c r="E699" t="s">
        <v>154</v>
      </c>
      <c r="F699" s="3" t="s">
        <v>149</v>
      </c>
      <c r="G699" t="s">
        <v>150</v>
      </c>
      <c r="H699" s="15">
        <v>0.60299999999999998</v>
      </c>
      <c r="I699" s="12">
        <v>475000</v>
      </c>
      <c r="P699" t="s">
        <v>637</v>
      </c>
      <c r="Q699" s="3" t="s">
        <v>975</v>
      </c>
    </row>
    <row r="700" spans="1:17" ht="30">
      <c r="A700">
        <v>699</v>
      </c>
      <c r="B700" t="s">
        <v>636</v>
      </c>
      <c r="C700" t="s">
        <v>948</v>
      </c>
      <c r="D700" s="3" t="s">
        <v>971</v>
      </c>
      <c r="E700" t="s">
        <v>154</v>
      </c>
      <c r="F700" s="3" t="s">
        <v>155</v>
      </c>
      <c r="G700" t="s">
        <v>150</v>
      </c>
      <c r="H700" s="15">
        <v>0.91300000000000003</v>
      </c>
      <c r="I700" s="12">
        <v>750000</v>
      </c>
      <c r="P700" t="s">
        <v>166</v>
      </c>
      <c r="Q700" s="3" t="s">
        <v>975</v>
      </c>
    </row>
    <row r="701" spans="1:17" ht="30">
      <c r="A701">
        <v>700</v>
      </c>
      <c r="B701" t="s">
        <v>636</v>
      </c>
      <c r="C701" t="s">
        <v>948</v>
      </c>
      <c r="D701" s="3" t="s">
        <v>953</v>
      </c>
      <c r="E701" t="s">
        <v>154</v>
      </c>
      <c r="F701" s="3" t="s">
        <v>149</v>
      </c>
      <c r="G701" t="s">
        <v>150</v>
      </c>
      <c r="H701" s="15">
        <v>0.96199999999999997</v>
      </c>
      <c r="I701" s="12">
        <v>750000</v>
      </c>
      <c r="P701" t="s">
        <v>166</v>
      </c>
      <c r="Q701" s="3" t="s">
        <v>975</v>
      </c>
    </row>
    <row r="702" spans="1:17" ht="30">
      <c r="A702">
        <v>701</v>
      </c>
      <c r="B702" t="s">
        <v>636</v>
      </c>
      <c r="C702" t="s">
        <v>948</v>
      </c>
      <c r="D702" s="3" t="s">
        <v>949</v>
      </c>
      <c r="E702" t="s">
        <v>148</v>
      </c>
      <c r="F702" s="3" t="s">
        <v>149</v>
      </c>
      <c r="G702" t="s">
        <v>150</v>
      </c>
      <c r="H702" s="15">
        <v>0.96199999999999997</v>
      </c>
      <c r="I702" s="12">
        <v>750000</v>
      </c>
      <c r="P702" s="58" t="s">
        <v>974</v>
      </c>
      <c r="Q702" s="3" t="s">
        <v>975</v>
      </c>
    </row>
    <row r="703" spans="1:17" ht="30">
      <c r="A703">
        <v>702</v>
      </c>
      <c r="B703" s="3" t="s">
        <v>134</v>
      </c>
      <c r="C703" t="s">
        <v>948</v>
      </c>
      <c r="D703" s="3" t="s">
        <v>971</v>
      </c>
      <c r="E703" t="s">
        <v>148</v>
      </c>
      <c r="F703" s="3" t="s">
        <v>155</v>
      </c>
      <c r="G703" t="s">
        <v>150</v>
      </c>
      <c r="H703" s="15">
        <v>0.85499999999999998</v>
      </c>
      <c r="I703" s="12">
        <v>620000</v>
      </c>
      <c r="J703" s="3"/>
      <c r="K703" s="3"/>
      <c r="L703"/>
      <c r="M703"/>
      <c r="N703"/>
      <c r="O703"/>
      <c r="P703" s="3" t="s">
        <v>312</v>
      </c>
      <c r="Q703" s="3" t="s">
        <v>976</v>
      </c>
    </row>
    <row r="704" spans="1:17" ht="30">
      <c r="A704">
        <v>703</v>
      </c>
      <c r="B704" s="3" t="s">
        <v>134</v>
      </c>
      <c r="C704" t="s">
        <v>948</v>
      </c>
      <c r="D704" s="3" t="s">
        <v>962</v>
      </c>
      <c r="E704" t="s">
        <v>154</v>
      </c>
      <c r="F704" s="3" t="s">
        <v>155</v>
      </c>
      <c r="G704" t="s">
        <v>156</v>
      </c>
      <c r="H704" s="15">
        <v>0.85499999999999998</v>
      </c>
      <c r="I704" s="12">
        <v>620000</v>
      </c>
      <c r="J704" s="3"/>
      <c r="K704" s="3"/>
      <c r="L704"/>
      <c r="M704"/>
      <c r="N704"/>
      <c r="O704"/>
      <c r="P704" s="3" t="s">
        <v>977</v>
      </c>
      <c r="Q704" s="3" t="s">
        <v>976</v>
      </c>
    </row>
    <row r="705" spans="1:17" ht="30">
      <c r="A705">
        <v>704</v>
      </c>
      <c r="B705" s="3" t="s">
        <v>134</v>
      </c>
      <c r="C705" t="s">
        <v>948</v>
      </c>
      <c r="D705" s="3" t="s">
        <v>949</v>
      </c>
      <c r="E705" t="s">
        <v>154</v>
      </c>
      <c r="F705" s="3" t="s">
        <v>149</v>
      </c>
      <c r="G705" t="s">
        <v>150</v>
      </c>
      <c r="H705" s="15">
        <v>0.85499999999999998</v>
      </c>
      <c r="I705" s="12">
        <v>620000</v>
      </c>
      <c r="J705" s="3"/>
      <c r="K705" s="3"/>
      <c r="L705"/>
      <c r="M705"/>
      <c r="N705"/>
      <c r="O705"/>
      <c r="P705" s="3" t="s">
        <v>312</v>
      </c>
      <c r="Q705" s="3" t="s">
        <v>976</v>
      </c>
    </row>
    <row r="706" spans="1:17" ht="30">
      <c r="A706">
        <v>705</v>
      </c>
      <c r="B706" s="3" t="s">
        <v>134</v>
      </c>
      <c r="C706" t="s">
        <v>948</v>
      </c>
      <c r="D706" s="3" t="s">
        <v>971</v>
      </c>
      <c r="E706" t="s">
        <v>154</v>
      </c>
      <c r="F706" s="3" t="s">
        <v>155</v>
      </c>
      <c r="G706" t="s">
        <v>156</v>
      </c>
      <c r="H706" s="15">
        <v>0.85499999999999998</v>
      </c>
      <c r="I706" s="12">
        <v>620000</v>
      </c>
      <c r="J706" s="3"/>
      <c r="K706" s="3"/>
      <c r="L706"/>
      <c r="M706"/>
      <c r="N706"/>
      <c r="O706"/>
      <c r="P706" s="3" t="s">
        <v>907</v>
      </c>
      <c r="Q706" s="3" t="s">
        <v>978</v>
      </c>
    </row>
    <row r="707" spans="1:17" ht="30">
      <c r="A707">
        <v>706</v>
      </c>
      <c r="B707" s="3" t="s">
        <v>134</v>
      </c>
      <c r="C707" t="s">
        <v>948</v>
      </c>
      <c r="D707" s="3" t="s">
        <v>962</v>
      </c>
      <c r="E707" t="s">
        <v>148</v>
      </c>
      <c r="F707" s="3" t="s">
        <v>155</v>
      </c>
      <c r="G707" t="s">
        <v>150</v>
      </c>
      <c r="H707" s="15">
        <v>0.85499999999999998</v>
      </c>
      <c r="I707" s="12">
        <v>620000</v>
      </c>
      <c r="J707" s="3"/>
      <c r="K707" s="3"/>
      <c r="L707"/>
      <c r="M707"/>
      <c r="N707"/>
      <c r="O707"/>
      <c r="P707" s="3" t="s">
        <v>979</v>
      </c>
      <c r="Q707" s="3" t="s">
        <v>978</v>
      </c>
    </row>
    <row r="708" spans="1:17" ht="30">
      <c r="A708">
        <v>707</v>
      </c>
      <c r="B708" s="3" t="s">
        <v>134</v>
      </c>
      <c r="C708" t="s">
        <v>948</v>
      </c>
      <c r="D708" s="3" t="s">
        <v>971</v>
      </c>
      <c r="E708" t="s">
        <v>154</v>
      </c>
      <c r="F708" s="3" t="s">
        <v>155</v>
      </c>
      <c r="G708" t="s">
        <v>156</v>
      </c>
      <c r="H708" s="15">
        <v>0.85499999999999998</v>
      </c>
      <c r="I708" s="12">
        <v>620000</v>
      </c>
      <c r="J708" s="3"/>
      <c r="K708" s="3"/>
      <c r="L708"/>
      <c r="M708"/>
      <c r="N708"/>
      <c r="O708"/>
      <c r="P708" s="3" t="s">
        <v>980</v>
      </c>
      <c r="Q708" s="3" t="s">
        <v>981</v>
      </c>
    </row>
    <row r="709" spans="1:17" ht="30">
      <c r="A709">
        <v>708</v>
      </c>
      <c r="B709" s="3" t="s">
        <v>134</v>
      </c>
      <c r="C709" t="s">
        <v>948</v>
      </c>
      <c r="D709" s="3" t="s">
        <v>949</v>
      </c>
      <c r="E709" t="s">
        <v>154</v>
      </c>
      <c r="F709" s="3" t="s">
        <v>149</v>
      </c>
      <c r="G709" t="s">
        <v>320</v>
      </c>
      <c r="H709" s="15">
        <v>0.85499999999999998</v>
      </c>
      <c r="I709" s="12">
        <v>620000</v>
      </c>
      <c r="J709" s="3"/>
      <c r="K709" s="3"/>
      <c r="L709"/>
      <c r="M709"/>
      <c r="N709"/>
      <c r="O709"/>
      <c r="P709" s="3" t="s">
        <v>907</v>
      </c>
      <c r="Q709" s="3" t="s">
        <v>981</v>
      </c>
    </row>
  </sheetData>
  <autoFilter ref="A1:Q709" xr:uid="{00000000-0009-0000-0000-000003000000}"/>
  <conditionalFormatting sqref="K360">
    <cfRule type="expression" dxfId="71" priority="13">
      <formula>$E360="Brand Rules"</formula>
    </cfRule>
  </conditionalFormatting>
  <conditionalFormatting sqref="K361">
    <cfRule type="expression" dxfId="70" priority="12">
      <formula>$E361="Brand Rules"</formula>
    </cfRule>
  </conditionalFormatting>
  <conditionalFormatting sqref="K362">
    <cfRule type="expression" dxfId="69" priority="11">
      <formula>$E362="Brand Rules"</formula>
    </cfRule>
  </conditionalFormatting>
  <conditionalFormatting sqref="K363">
    <cfRule type="expression" dxfId="68" priority="10">
      <formula>$E363="Brand Rules"</formula>
    </cfRule>
  </conditionalFormatting>
  <conditionalFormatting sqref="K364">
    <cfRule type="expression" dxfId="67" priority="9">
      <formula>$E364="Brand Rules"</formula>
    </cfRule>
  </conditionalFormatting>
  <conditionalFormatting sqref="K365">
    <cfRule type="expression" dxfId="66" priority="8">
      <formula>$E365="Brand Rules"</formula>
    </cfRule>
  </conditionalFormatting>
  <conditionalFormatting sqref="K366">
    <cfRule type="expression" dxfId="65" priority="7">
      <formula>$E366="Brand Rules"</formula>
    </cfRule>
  </conditionalFormatting>
  <conditionalFormatting sqref="K367">
    <cfRule type="expression" dxfId="64" priority="6">
      <formula>$E367="Brand Rules"</formula>
    </cfRule>
  </conditionalFormatting>
  <conditionalFormatting sqref="B386">
    <cfRule type="expression" dxfId="63" priority="5">
      <formula>$E386="Brand Rules"</formula>
    </cfRule>
  </conditionalFormatting>
  <conditionalFormatting sqref="B387">
    <cfRule type="expression" dxfId="62" priority="4">
      <formula>$E387="Brand Rules"</formula>
    </cfRule>
  </conditionalFormatting>
  <conditionalFormatting sqref="B388">
    <cfRule type="expression" dxfId="61" priority="3">
      <formula>$E388="Brand Rules"</formula>
    </cfRule>
  </conditionalFormatting>
  <conditionalFormatting sqref="P386">
    <cfRule type="expression" dxfId="60" priority="2">
      <formula>$E386="Brand Rules"</formula>
    </cfRule>
  </conditionalFormatting>
  <conditionalFormatting sqref="P387">
    <cfRule type="expression" dxfId="59" priority="1">
      <formula>$E387="Brand Rules"</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11"/>
  <sheetViews>
    <sheetView tabSelected="1" zoomScale="90" zoomScaleNormal="90" workbookViewId="0" xr3:uid="{F9CF3CF3-643B-5BE6-8B46-32C596A47465}">
      <pane ySplit="1" topLeftCell="A70" activePane="bottomLeft" state="frozen"/>
      <selection pane="bottomLeft" activeCell="C70" sqref="C70"/>
      <selection activeCell="I131" sqref="I131"/>
    </sheetView>
  </sheetViews>
  <sheetFormatPr defaultRowHeight="15"/>
  <cols>
    <col min="1" max="1" width="11.7109375" style="9" bestFit="1" customWidth="1"/>
    <col min="2" max="2" width="44.7109375" style="18" customWidth="1"/>
    <col min="3" max="3" width="203.42578125" customWidth="1"/>
  </cols>
  <sheetData>
    <row r="1" spans="1:3" ht="25.5" customHeight="1" thickBot="1">
      <c r="A1" s="2" t="s">
        <v>131</v>
      </c>
      <c r="B1" s="2" t="s">
        <v>982</v>
      </c>
      <c r="C1" s="2" t="s">
        <v>3</v>
      </c>
    </row>
    <row r="2" spans="1:3" ht="165">
      <c r="A2" s="9" t="s">
        <v>983</v>
      </c>
      <c r="B2" s="18" t="s">
        <v>984</v>
      </c>
      <c r="C2" s="3" t="s">
        <v>985</v>
      </c>
    </row>
    <row r="3" spans="1:3" ht="195">
      <c r="A3" s="9" t="s">
        <v>983</v>
      </c>
      <c r="B3" s="18" t="s">
        <v>986</v>
      </c>
      <c r="C3" s="3" t="s">
        <v>987</v>
      </c>
    </row>
    <row r="4" spans="1:3" ht="60">
      <c r="A4" s="9" t="s">
        <v>988</v>
      </c>
      <c r="B4" s="18" t="s">
        <v>989</v>
      </c>
      <c r="C4" s="3" t="s">
        <v>990</v>
      </c>
    </row>
    <row r="5" spans="1:3">
      <c r="A5" s="9" t="s">
        <v>988</v>
      </c>
      <c r="B5" s="18" t="s">
        <v>991</v>
      </c>
      <c r="C5" s="3" t="s">
        <v>992</v>
      </c>
    </row>
    <row r="6" spans="1:3" ht="45">
      <c r="A6" s="9" t="s">
        <v>988</v>
      </c>
      <c r="B6" t="s">
        <v>993</v>
      </c>
      <c r="C6" s="3" t="s">
        <v>994</v>
      </c>
    </row>
    <row r="7" spans="1:3">
      <c r="A7" s="9" t="s">
        <v>988</v>
      </c>
      <c r="B7" s="3" t="s">
        <v>995</v>
      </c>
      <c r="C7" s="3" t="s">
        <v>996</v>
      </c>
    </row>
    <row r="8" spans="1:3">
      <c r="A8" s="9" t="s">
        <v>988</v>
      </c>
      <c r="B8" s="18" t="s">
        <v>997</v>
      </c>
      <c r="C8" s="3" t="s">
        <v>998</v>
      </c>
    </row>
    <row r="9" spans="1:3">
      <c r="A9" s="9" t="s">
        <v>988</v>
      </c>
      <c r="B9" s="18" t="s">
        <v>999</v>
      </c>
      <c r="C9" s="3" t="s">
        <v>1000</v>
      </c>
    </row>
    <row r="10" spans="1:3">
      <c r="A10" s="9" t="s">
        <v>988</v>
      </c>
      <c r="B10" s="18" t="s">
        <v>1001</v>
      </c>
      <c r="C10" s="3" t="s">
        <v>1002</v>
      </c>
    </row>
    <row r="11" spans="1:3" ht="105">
      <c r="A11" s="9" t="s">
        <v>988</v>
      </c>
      <c r="B11" s="18" t="s">
        <v>1003</v>
      </c>
      <c r="C11" s="3" t="s">
        <v>1004</v>
      </c>
    </row>
    <row r="12" spans="1:3" ht="30">
      <c r="A12" s="9" t="s">
        <v>988</v>
      </c>
      <c r="B12" s="18" t="s">
        <v>1005</v>
      </c>
      <c r="C12" s="3" t="s">
        <v>1006</v>
      </c>
    </row>
    <row r="13" spans="1:3">
      <c r="A13" s="9" t="s">
        <v>988</v>
      </c>
      <c r="B13" s="9" t="s">
        <v>1007</v>
      </c>
      <c r="C13" t="s">
        <v>1008</v>
      </c>
    </row>
    <row r="14" spans="1:3">
      <c r="A14" s="9" t="s">
        <v>988</v>
      </c>
      <c r="B14" s="9" t="s">
        <v>1009</v>
      </c>
      <c r="C14" t="s">
        <v>1010</v>
      </c>
    </row>
    <row r="15" spans="1:3">
      <c r="A15" s="9" t="s">
        <v>988</v>
      </c>
      <c r="B15" s="9" t="s">
        <v>1011</v>
      </c>
      <c r="C15" t="s">
        <v>1012</v>
      </c>
    </row>
    <row r="16" spans="1:3">
      <c r="A16" s="9" t="s">
        <v>988</v>
      </c>
      <c r="B16" s="9" t="s">
        <v>1013</v>
      </c>
      <c r="C16" t="s">
        <v>1014</v>
      </c>
    </row>
    <row r="17" spans="1:3">
      <c r="A17" s="9" t="s">
        <v>988</v>
      </c>
      <c r="B17" s="9" t="s">
        <v>1015</v>
      </c>
      <c r="C17" t="s">
        <v>1016</v>
      </c>
    </row>
    <row r="18" spans="1:3">
      <c r="A18" s="9" t="s">
        <v>988</v>
      </c>
      <c r="B18" s="9" t="s">
        <v>1017</v>
      </c>
      <c r="C18" t="s">
        <v>1018</v>
      </c>
    </row>
    <row r="19" spans="1:3">
      <c r="A19" s="9" t="s">
        <v>988</v>
      </c>
      <c r="B19" s="9" t="s">
        <v>1019</v>
      </c>
      <c r="C19" t="s">
        <v>1020</v>
      </c>
    </row>
    <row r="20" spans="1:3">
      <c r="A20" s="9" t="s">
        <v>988</v>
      </c>
      <c r="B20" s="9" t="s">
        <v>1021</v>
      </c>
      <c r="C20" t="s">
        <v>1022</v>
      </c>
    </row>
    <row r="21" spans="1:3">
      <c r="A21" s="9" t="s">
        <v>988</v>
      </c>
      <c r="B21" s="9" t="s">
        <v>1023</v>
      </c>
      <c r="C21" t="s">
        <v>1024</v>
      </c>
    </row>
    <row r="22" spans="1:3">
      <c r="A22" s="9" t="s">
        <v>988</v>
      </c>
      <c r="B22" s="9" t="s">
        <v>1025</v>
      </c>
      <c r="C22" t="s">
        <v>1026</v>
      </c>
    </row>
    <row r="23" spans="1:3">
      <c r="A23" s="9" t="s">
        <v>988</v>
      </c>
      <c r="B23" s="18" t="s">
        <v>1027</v>
      </c>
      <c r="C23" t="s">
        <v>1028</v>
      </c>
    </row>
    <row r="24" spans="1:3">
      <c r="A24" s="9" t="s">
        <v>988</v>
      </c>
      <c r="B24" s="18" t="s">
        <v>1029</v>
      </c>
      <c r="C24" s="3" t="s">
        <v>1030</v>
      </c>
    </row>
    <row r="25" spans="1:3">
      <c r="A25" s="9" t="s">
        <v>988</v>
      </c>
      <c r="B25" s="18" t="s">
        <v>1031</v>
      </c>
      <c r="C25" t="s">
        <v>1032</v>
      </c>
    </row>
    <row r="26" spans="1:3">
      <c r="A26" s="9" t="s">
        <v>988</v>
      </c>
      <c r="B26" s="18" t="s">
        <v>1033</v>
      </c>
      <c r="C26" t="s">
        <v>1034</v>
      </c>
    </row>
    <row r="27" spans="1:3">
      <c r="A27" s="9" t="s">
        <v>988</v>
      </c>
      <c r="B27" s="18" t="s">
        <v>1035</v>
      </c>
      <c r="C27" s="3" t="s">
        <v>1036</v>
      </c>
    </row>
    <row r="28" spans="1:3" ht="120">
      <c r="A28" s="9" t="s">
        <v>988</v>
      </c>
      <c r="B28" s="18" t="s">
        <v>1037</v>
      </c>
      <c r="C28" s="3" t="s">
        <v>1038</v>
      </c>
    </row>
    <row r="29" spans="1:3">
      <c r="A29" s="9" t="s">
        <v>988</v>
      </c>
      <c r="B29" s="18" t="s">
        <v>1039</v>
      </c>
      <c r="C29" s="3" t="s">
        <v>1036</v>
      </c>
    </row>
    <row r="30" spans="1:3" ht="45">
      <c r="A30" s="9" t="s">
        <v>988</v>
      </c>
      <c r="B30" s="18" t="s">
        <v>1040</v>
      </c>
      <c r="C30" s="3" t="s">
        <v>1041</v>
      </c>
    </row>
    <row r="31" spans="1:3" ht="210">
      <c r="A31" s="9" t="s">
        <v>988</v>
      </c>
      <c r="B31" s="18" t="s">
        <v>1042</v>
      </c>
      <c r="C31" s="3" t="s">
        <v>1043</v>
      </c>
    </row>
    <row r="32" spans="1:3" ht="285">
      <c r="A32" s="9" t="s">
        <v>988</v>
      </c>
      <c r="B32" s="18" t="s">
        <v>1044</v>
      </c>
      <c r="C32" s="3" t="s">
        <v>1045</v>
      </c>
    </row>
    <row r="33" spans="1:3" ht="105">
      <c r="A33" s="9" t="s">
        <v>988</v>
      </c>
      <c r="B33" s="18" t="s">
        <v>1046</v>
      </c>
      <c r="C33" s="3" t="s">
        <v>1047</v>
      </c>
    </row>
    <row r="34" spans="1:3">
      <c r="A34" s="9" t="s">
        <v>988</v>
      </c>
      <c r="B34" s="18" t="s">
        <v>1048</v>
      </c>
      <c r="C34" s="3" t="s">
        <v>1049</v>
      </c>
    </row>
    <row r="35" spans="1:3" ht="195">
      <c r="A35" s="9" t="s">
        <v>988</v>
      </c>
      <c r="B35" s="18" t="s">
        <v>1050</v>
      </c>
      <c r="C35" s="3" t="s">
        <v>1051</v>
      </c>
    </row>
    <row r="36" spans="1:3" ht="45">
      <c r="A36" s="9" t="s">
        <v>988</v>
      </c>
      <c r="B36" s="18" t="s">
        <v>1052</v>
      </c>
      <c r="C36" s="3" t="s">
        <v>1053</v>
      </c>
    </row>
    <row r="37" spans="1:3" ht="45">
      <c r="A37" s="9" t="s">
        <v>988</v>
      </c>
      <c r="B37" s="18" t="s">
        <v>1054</v>
      </c>
      <c r="C37" s="3" t="s">
        <v>1055</v>
      </c>
    </row>
    <row r="38" spans="1:3">
      <c r="A38" s="9" t="s">
        <v>988</v>
      </c>
      <c r="B38" s="18" t="s">
        <v>1056</v>
      </c>
      <c r="C38" t="s">
        <v>1057</v>
      </c>
    </row>
    <row r="39" spans="1:3" ht="207.75" customHeight="1">
      <c r="A39" s="9" t="s">
        <v>988</v>
      </c>
      <c r="B39" s="18" t="s">
        <v>1058</v>
      </c>
      <c r="C39" t="s">
        <v>1059</v>
      </c>
    </row>
    <row r="40" spans="1:3" ht="33" customHeight="1">
      <c r="A40" s="9" t="s">
        <v>988</v>
      </c>
      <c r="B40" s="18" t="s">
        <v>1060</v>
      </c>
      <c r="C40" t="s">
        <v>1061</v>
      </c>
    </row>
    <row r="41" spans="1:3">
      <c r="A41" s="9" t="s">
        <v>988</v>
      </c>
      <c r="B41" s="18" t="s">
        <v>1062</v>
      </c>
      <c r="C41" s="3" t="s">
        <v>1063</v>
      </c>
    </row>
    <row r="42" spans="1:3">
      <c r="A42" s="9" t="s">
        <v>988</v>
      </c>
      <c r="B42" s="18" t="s">
        <v>1064</v>
      </c>
      <c r="C42" s="3" t="s">
        <v>1065</v>
      </c>
    </row>
    <row r="43" spans="1:3">
      <c r="A43" s="9" t="s">
        <v>988</v>
      </c>
      <c r="B43" s="18" t="s">
        <v>1066</v>
      </c>
      <c r="C43" s="3" t="s">
        <v>1067</v>
      </c>
    </row>
    <row r="44" spans="1:3">
      <c r="A44" s="9" t="s">
        <v>988</v>
      </c>
      <c r="B44" s="18" t="s">
        <v>1068</v>
      </c>
      <c r="C44" t="s">
        <v>1069</v>
      </c>
    </row>
    <row r="45" spans="1:3" ht="45">
      <c r="A45" s="9" t="s">
        <v>988</v>
      </c>
      <c r="B45" t="s">
        <v>1070</v>
      </c>
      <c r="C45" s="3" t="s">
        <v>1071</v>
      </c>
    </row>
    <row r="46" spans="1:3" ht="90">
      <c r="A46" s="9" t="s">
        <v>988</v>
      </c>
      <c r="B46" s="3" t="s">
        <v>1072</v>
      </c>
      <c r="C46" s="3" t="s">
        <v>1073</v>
      </c>
    </row>
    <row r="47" spans="1:3" ht="45">
      <c r="A47" s="9" t="s">
        <v>988</v>
      </c>
      <c r="B47" s="18" t="s">
        <v>1074</v>
      </c>
      <c r="C47" s="3" t="s">
        <v>1075</v>
      </c>
    </row>
    <row r="48" spans="1:3" ht="105">
      <c r="A48" s="9" t="s">
        <v>988</v>
      </c>
      <c r="B48" s="18" t="s">
        <v>1076</v>
      </c>
      <c r="C48" s="3" t="s">
        <v>1077</v>
      </c>
    </row>
    <row r="49" spans="1:3" ht="105">
      <c r="A49" s="9" t="s">
        <v>988</v>
      </c>
      <c r="B49" s="18" t="s">
        <v>1078</v>
      </c>
      <c r="C49" s="3" t="s">
        <v>1079</v>
      </c>
    </row>
    <row r="50" spans="1:3" ht="105">
      <c r="A50" s="9" t="s">
        <v>988</v>
      </c>
      <c r="B50" s="18" t="s">
        <v>1080</v>
      </c>
      <c r="C50" s="3" t="s">
        <v>1081</v>
      </c>
    </row>
    <row r="51" spans="1:3" ht="105">
      <c r="A51" s="9" t="s">
        <v>988</v>
      </c>
      <c r="B51" s="18" t="s">
        <v>1082</v>
      </c>
      <c r="C51" s="3" t="s">
        <v>1083</v>
      </c>
    </row>
    <row r="52" spans="1:3" ht="90">
      <c r="A52" s="9" t="s">
        <v>988</v>
      </c>
      <c r="B52" s="18" t="s">
        <v>1084</v>
      </c>
      <c r="C52" s="3" t="s">
        <v>1085</v>
      </c>
    </row>
    <row r="53" spans="1:3" ht="60">
      <c r="A53" s="9" t="s">
        <v>988</v>
      </c>
      <c r="B53" s="18" t="s">
        <v>1086</v>
      </c>
      <c r="C53" s="3" t="s">
        <v>1087</v>
      </c>
    </row>
    <row r="54" spans="1:3" ht="60">
      <c r="A54" s="9" t="s">
        <v>988</v>
      </c>
      <c r="B54" s="18" t="s">
        <v>1088</v>
      </c>
      <c r="C54" s="3" t="s">
        <v>1089</v>
      </c>
    </row>
    <row r="55" spans="1:3" ht="45">
      <c r="A55" s="9" t="s">
        <v>988</v>
      </c>
      <c r="B55" s="18" t="s">
        <v>1090</v>
      </c>
      <c r="C55" s="3" t="s">
        <v>1091</v>
      </c>
    </row>
    <row r="56" spans="1:3">
      <c r="A56" s="9" t="s">
        <v>988</v>
      </c>
      <c r="B56" s="18" t="s">
        <v>1092</v>
      </c>
      <c r="C56" s="3" t="s">
        <v>1093</v>
      </c>
    </row>
    <row r="57" spans="1:3" ht="113.25" customHeight="1">
      <c r="A57" s="9" t="s">
        <v>988</v>
      </c>
      <c r="B57" s="18" t="s">
        <v>1094</v>
      </c>
      <c r="C57" s="3" t="s">
        <v>1095</v>
      </c>
    </row>
    <row r="58" spans="1:3">
      <c r="A58" s="9" t="s">
        <v>988</v>
      </c>
      <c r="B58" s="18" t="s">
        <v>1096</v>
      </c>
      <c r="C58" s="3" t="s">
        <v>1097</v>
      </c>
    </row>
    <row r="59" spans="1:3" ht="165">
      <c r="A59" s="9" t="s">
        <v>988</v>
      </c>
      <c r="B59" s="18" t="s">
        <v>1098</v>
      </c>
      <c r="C59" s="3" t="s">
        <v>1099</v>
      </c>
    </row>
    <row r="60" spans="1:3">
      <c r="A60" s="9" t="s">
        <v>988</v>
      </c>
      <c r="B60" s="18" t="s">
        <v>1100</v>
      </c>
      <c r="C60" t="s">
        <v>1101</v>
      </c>
    </row>
    <row r="61" spans="1:3" ht="45">
      <c r="A61" s="9" t="s">
        <v>988</v>
      </c>
      <c r="B61" s="3" t="s">
        <v>1102</v>
      </c>
      <c r="C61" s="3" t="s">
        <v>1103</v>
      </c>
    </row>
    <row r="62" spans="1:3">
      <c r="A62" s="9" t="s">
        <v>988</v>
      </c>
      <c r="B62" s="18" t="s">
        <v>1104</v>
      </c>
      <c r="C62" t="s">
        <v>1105</v>
      </c>
    </row>
    <row r="63" spans="1:3">
      <c r="A63" s="9" t="s">
        <v>988</v>
      </c>
      <c r="B63" s="18" t="s">
        <v>1106</v>
      </c>
      <c r="C63" t="s">
        <v>1107</v>
      </c>
    </row>
    <row r="64" spans="1:3">
      <c r="A64" s="9" t="s">
        <v>988</v>
      </c>
      <c r="B64" s="18" t="s">
        <v>1108</v>
      </c>
      <c r="C64" t="s">
        <v>1109</v>
      </c>
    </row>
    <row r="65" spans="1:3">
      <c r="A65" s="9" t="s">
        <v>988</v>
      </c>
      <c r="B65" s="18" t="s">
        <v>1110</v>
      </c>
      <c r="C65" s="3" t="s">
        <v>1111</v>
      </c>
    </row>
    <row r="66" spans="1:3" ht="105">
      <c r="A66" s="9" t="s">
        <v>988</v>
      </c>
      <c r="B66" s="18" t="s">
        <v>1112</v>
      </c>
      <c r="C66" s="3" t="s">
        <v>1113</v>
      </c>
    </row>
    <row r="67" spans="1:3" ht="324.75">
      <c r="A67" s="9" t="s">
        <v>988</v>
      </c>
      <c r="B67" s="18" t="s">
        <v>1114</v>
      </c>
      <c r="C67" s="4" t="s">
        <v>1115</v>
      </c>
    </row>
    <row r="68" spans="1:3" ht="324.75">
      <c r="A68" s="9" t="s">
        <v>988</v>
      </c>
      <c r="B68" s="18" t="s">
        <v>1116</v>
      </c>
      <c r="C68" s="4" t="s">
        <v>1117</v>
      </c>
    </row>
    <row r="69" spans="1:3">
      <c r="A69" s="9" t="s">
        <v>988</v>
      </c>
      <c r="B69" s="18" t="s">
        <v>1118</v>
      </c>
      <c r="C69" s="3" t="s">
        <v>1119</v>
      </c>
    </row>
    <row r="70" spans="1:3" ht="30">
      <c r="A70" s="9" t="s">
        <v>988</v>
      </c>
      <c r="B70" s="18" t="s">
        <v>1120</v>
      </c>
      <c r="C70" s="3" t="s">
        <v>1121</v>
      </c>
    </row>
    <row r="71" spans="1:3">
      <c r="A71" s="9" t="s">
        <v>988</v>
      </c>
      <c r="B71" s="18" t="s">
        <v>1122</v>
      </c>
      <c r="C71" t="s">
        <v>1123</v>
      </c>
    </row>
    <row r="72" spans="1:3" ht="45">
      <c r="A72" s="9" t="s">
        <v>988</v>
      </c>
      <c r="B72" s="18" t="s">
        <v>1124</v>
      </c>
      <c r="C72" s="18" t="s">
        <v>1125</v>
      </c>
    </row>
    <row r="73" spans="1:3">
      <c r="A73" s="9" t="s">
        <v>988</v>
      </c>
      <c r="B73" s="18" t="s">
        <v>1126</v>
      </c>
      <c r="C73" s="3" t="s">
        <v>1127</v>
      </c>
    </row>
    <row r="74" spans="1:3">
      <c r="A74" s="9" t="s">
        <v>988</v>
      </c>
      <c r="B74" s="18" t="s">
        <v>1128</v>
      </c>
      <c r="C74" s="3" t="s">
        <v>1129</v>
      </c>
    </row>
    <row r="75" spans="1:3">
      <c r="A75" s="9" t="s">
        <v>988</v>
      </c>
      <c r="B75" s="18" t="s">
        <v>1130</v>
      </c>
      <c r="C75" t="s">
        <v>1131</v>
      </c>
    </row>
    <row r="76" spans="1:3" ht="105">
      <c r="A76" s="9" t="s">
        <v>988</v>
      </c>
      <c r="B76" s="18" t="s">
        <v>1132</v>
      </c>
      <c r="C76" s="3" t="s">
        <v>1133</v>
      </c>
    </row>
    <row r="77" spans="1:3">
      <c r="A77" s="9" t="s">
        <v>988</v>
      </c>
      <c r="B77" s="18" t="s">
        <v>1134</v>
      </c>
      <c r="C77" s="3" t="s">
        <v>1135</v>
      </c>
    </row>
    <row r="78" spans="1:3">
      <c r="A78" s="9" t="s">
        <v>988</v>
      </c>
      <c r="B78" s="18" t="s">
        <v>1136</v>
      </c>
      <c r="C78" s="3" t="s">
        <v>1137</v>
      </c>
    </row>
    <row r="79" spans="1:3">
      <c r="A79" s="9" t="s">
        <v>988</v>
      </c>
      <c r="B79" s="18" t="s">
        <v>1138</v>
      </c>
      <c r="C79" s="3" t="s">
        <v>1139</v>
      </c>
    </row>
    <row r="80" spans="1:3">
      <c r="A80" s="9" t="s">
        <v>988</v>
      </c>
      <c r="B80" s="18" t="s">
        <v>1140</v>
      </c>
      <c r="C80" s="3" t="s">
        <v>1141</v>
      </c>
    </row>
    <row r="81" spans="1:3" ht="30">
      <c r="A81" s="9" t="s">
        <v>988</v>
      </c>
      <c r="B81" s="18" t="s">
        <v>1142</v>
      </c>
      <c r="C81" s="3" t="s">
        <v>1143</v>
      </c>
    </row>
    <row r="82" spans="1:3" ht="60">
      <c r="A82" s="9" t="s">
        <v>988</v>
      </c>
      <c r="B82" s="18" t="s">
        <v>1144</v>
      </c>
      <c r="C82" s="3" t="s">
        <v>1145</v>
      </c>
    </row>
    <row r="83" spans="1:3">
      <c r="A83" s="9" t="s">
        <v>988</v>
      </c>
      <c r="B83" s="18" t="s">
        <v>1146</v>
      </c>
      <c r="C83" s="3" t="s">
        <v>1147</v>
      </c>
    </row>
    <row r="84" spans="1:3" ht="90">
      <c r="A84" s="9" t="s">
        <v>988</v>
      </c>
      <c r="B84" s="18" t="s">
        <v>1148</v>
      </c>
      <c r="C84" s="3" t="s">
        <v>1149</v>
      </c>
    </row>
    <row r="85" spans="1:3" ht="135">
      <c r="A85" s="9" t="s">
        <v>988</v>
      </c>
      <c r="B85" s="18" t="s">
        <v>1150</v>
      </c>
      <c r="C85" s="3" t="s">
        <v>1151</v>
      </c>
    </row>
    <row r="86" spans="1:3" ht="75">
      <c r="A86" s="9" t="s">
        <v>988</v>
      </c>
      <c r="B86" s="18" t="s">
        <v>1152</v>
      </c>
      <c r="C86" s="3" t="s">
        <v>1153</v>
      </c>
    </row>
    <row r="87" spans="1:3" ht="165">
      <c r="A87" s="9" t="s">
        <v>988</v>
      </c>
      <c r="B87" s="18" t="s">
        <v>1154</v>
      </c>
      <c r="C87" s="3" t="s">
        <v>1155</v>
      </c>
    </row>
    <row r="88" spans="1:3" ht="195">
      <c r="A88" s="9" t="s">
        <v>988</v>
      </c>
      <c r="B88" s="3" t="s">
        <v>1156</v>
      </c>
      <c r="C88" s="3" t="s">
        <v>1157</v>
      </c>
    </row>
    <row r="89" spans="1:3" ht="135">
      <c r="A89" s="9" t="s">
        <v>988</v>
      </c>
      <c r="B89" s="18" t="s">
        <v>1158</v>
      </c>
      <c r="C89" s="3" t="s">
        <v>1159</v>
      </c>
    </row>
    <row r="90" spans="1:3">
      <c r="A90" s="9" t="s">
        <v>988</v>
      </c>
      <c r="B90" s="18" t="s">
        <v>1160</v>
      </c>
      <c r="C90" s="3" t="s">
        <v>1161</v>
      </c>
    </row>
    <row r="91" spans="1:3" ht="75">
      <c r="A91" s="9" t="s">
        <v>988</v>
      </c>
      <c r="B91" s="18" t="s">
        <v>1162</v>
      </c>
      <c r="C91" s="3" t="s">
        <v>1163</v>
      </c>
    </row>
    <row r="92" spans="1:3">
      <c r="A92" s="9" t="s">
        <v>988</v>
      </c>
      <c r="B92" s="18" t="s">
        <v>1164</v>
      </c>
      <c r="C92" s="3" t="s">
        <v>1165</v>
      </c>
    </row>
    <row r="93" spans="1:3" ht="180">
      <c r="A93" s="9" t="s">
        <v>988</v>
      </c>
      <c r="B93" s="18" t="s">
        <v>1166</v>
      </c>
      <c r="C93" s="3" t="s">
        <v>1167</v>
      </c>
    </row>
    <row r="94" spans="1:3" ht="75">
      <c r="A94" s="9" t="s">
        <v>988</v>
      </c>
      <c r="B94" s="18" t="s">
        <v>1168</v>
      </c>
      <c r="C94" s="3" t="s">
        <v>1169</v>
      </c>
    </row>
    <row r="95" spans="1:3">
      <c r="A95" s="9" t="s">
        <v>988</v>
      </c>
      <c r="B95" s="18" t="s">
        <v>1170</v>
      </c>
      <c r="C95" s="3" t="s">
        <v>1171</v>
      </c>
    </row>
    <row r="96" spans="1:3">
      <c r="A96" s="9" t="s">
        <v>988</v>
      </c>
      <c r="B96" s="18" t="s">
        <v>1172</v>
      </c>
      <c r="C96" s="3" t="s">
        <v>1173</v>
      </c>
    </row>
    <row r="97" spans="1:3">
      <c r="A97" s="9" t="s">
        <v>988</v>
      </c>
      <c r="B97" s="18" t="s">
        <v>1174</v>
      </c>
      <c r="C97" s="3" t="s">
        <v>1175</v>
      </c>
    </row>
    <row r="98" spans="1:3">
      <c r="A98" s="9" t="s">
        <v>988</v>
      </c>
      <c r="B98" s="3" t="s">
        <v>1176</v>
      </c>
      <c r="C98" s="3" t="s">
        <v>1177</v>
      </c>
    </row>
    <row r="99" spans="1:3" ht="120">
      <c r="A99" s="9" t="s">
        <v>988</v>
      </c>
      <c r="B99" s="18" t="s">
        <v>1178</v>
      </c>
      <c r="C99" s="3" t="s">
        <v>1179</v>
      </c>
    </row>
    <row r="100" spans="1:3" ht="60">
      <c r="A100" s="9" t="s">
        <v>988</v>
      </c>
      <c r="B100" s="3" t="s">
        <v>1180</v>
      </c>
      <c r="C100" s="3" t="s">
        <v>1181</v>
      </c>
    </row>
    <row r="101" spans="1:3" ht="60">
      <c r="A101" s="9" t="s">
        <v>988</v>
      </c>
      <c r="B101" s="18" t="s">
        <v>1182</v>
      </c>
      <c r="C101" s="3" t="s">
        <v>1183</v>
      </c>
    </row>
    <row r="102" spans="1:3" ht="300">
      <c r="A102" s="9" t="s">
        <v>988</v>
      </c>
      <c r="B102" s="18" t="s">
        <v>1184</v>
      </c>
      <c r="C102" s="3" t="s">
        <v>1185</v>
      </c>
    </row>
    <row r="103" spans="1:3" ht="330">
      <c r="A103" s="9" t="s">
        <v>988</v>
      </c>
      <c r="B103" s="18" t="s">
        <v>1186</v>
      </c>
      <c r="C103" s="3" t="s">
        <v>1187</v>
      </c>
    </row>
    <row r="104" spans="1:3" ht="300">
      <c r="A104" s="9" t="s">
        <v>988</v>
      </c>
      <c r="B104" s="18" t="s">
        <v>1188</v>
      </c>
      <c r="C104" s="3" t="s">
        <v>1189</v>
      </c>
    </row>
    <row r="105" spans="1:3" ht="300">
      <c r="A105" s="9" t="s">
        <v>988</v>
      </c>
      <c r="B105" s="18" t="s">
        <v>1190</v>
      </c>
      <c r="C105" s="3" t="s">
        <v>1191</v>
      </c>
    </row>
    <row r="106" spans="1:3" ht="150">
      <c r="A106" s="9" t="s">
        <v>988</v>
      </c>
      <c r="B106" s="18" t="s">
        <v>1192</v>
      </c>
      <c r="C106" s="3" t="s">
        <v>1193</v>
      </c>
    </row>
    <row r="107" spans="1:3" ht="75">
      <c r="A107" s="9" t="s">
        <v>988</v>
      </c>
      <c r="B107" s="3" t="s">
        <v>1194</v>
      </c>
      <c r="C107" s="3" t="s">
        <v>1195</v>
      </c>
    </row>
    <row r="108" spans="1:3" ht="45">
      <c r="A108" s="9" t="s">
        <v>988</v>
      </c>
      <c r="B108" s="18" t="s">
        <v>1196</v>
      </c>
      <c r="C108" s="3" t="s">
        <v>1197</v>
      </c>
    </row>
    <row r="109" spans="1:3" ht="75">
      <c r="A109" s="9" t="s">
        <v>988</v>
      </c>
      <c r="B109" s="18" t="s">
        <v>1198</v>
      </c>
      <c r="C109" s="3" t="s">
        <v>1199</v>
      </c>
    </row>
    <row r="110" spans="1:3" ht="75">
      <c r="A110" s="9" t="s">
        <v>988</v>
      </c>
      <c r="B110" s="18" t="s">
        <v>1200</v>
      </c>
      <c r="C110" s="3" t="s">
        <v>1201</v>
      </c>
    </row>
    <row r="111" spans="1:3" ht="75">
      <c r="A111" s="9" t="s">
        <v>988</v>
      </c>
      <c r="B111" s="18" t="s">
        <v>1202</v>
      </c>
      <c r="C111" s="3" t="s">
        <v>1203</v>
      </c>
    </row>
  </sheetData>
  <autoFilter ref="A1:C111" xr:uid="{00000000-0009-0000-0000-000004000000}"/>
  <sortState ref="A2:C111">
    <sortCondition ref="B2:B111"/>
  </sortState>
  <conditionalFormatting sqref="B49">
    <cfRule type="expression" dxfId="58" priority="1">
      <formula>$E49="Brand Rules"</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6FCC-098B-4487-8E0A-890B89F25F37}">
  <dimension ref="A1:C28"/>
  <sheetViews>
    <sheetView workbookViewId="0" xr3:uid="{94D0F359-CC45-5237-B332-A7442D3A0534}">
      <selection activeCell="A23" sqref="A23"/>
    </sheetView>
  </sheetViews>
  <sheetFormatPr defaultRowHeight="15"/>
  <cols>
    <col min="1" max="1" width="96.85546875" customWidth="1"/>
    <col min="2" max="2" width="16" customWidth="1"/>
    <col min="3" max="3" width="16" style="3" customWidth="1"/>
  </cols>
  <sheetData>
    <row r="1" spans="1:3" ht="15.75" thickBot="1">
      <c r="A1" s="2" t="s">
        <v>16</v>
      </c>
      <c r="C1"/>
    </row>
    <row r="2" spans="1:3">
      <c r="A2" s="3" t="s">
        <v>341</v>
      </c>
    </row>
    <row r="3" spans="1:3">
      <c r="A3" s="3" t="s">
        <v>1204</v>
      </c>
    </row>
    <row r="4" spans="1:3">
      <c r="A4" s="3" t="s">
        <v>495</v>
      </c>
    </row>
    <row r="5" spans="1:3">
      <c r="A5" s="3" t="s">
        <v>287</v>
      </c>
    </row>
    <row r="6" spans="1:3">
      <c r="A6" s="3" t="s">
        <v>293</v>
      </c>
    </row>
    <row r="7" spans="1:3">
      <c r="A7" s="3" t="s">
        <v>416</v>
      </c>
    </row>
    <row r="8" spans="1:3">
      <c r="A8" s="3" t="s">
        <v>212</v>
      </c>
    </row>
    <row r="9" spans="1:3">
      <c r="A9" s="3" t="s">
        <v>372</v>
      </c>
    </row>
    <row r="10" spans="1:3">
      <c r="A10" s="3" t="s">
        <v>622</v>
      </c>
    </row>
    <row r="11" spans="1:3">
      <c r="A11" s="3" t="s">
        <v>281</v>
      </c>
    </row>
    <row r="12" spans="1:3">
      <c r="A12" s="3" t="s">
        <v>503</v>
      </c>
    </row>
    <row r="13" spans="1:3">
      <c r="A13" t="s">
        <v>255</v>
      </c>
    </row>
    <row r="14" spans="1:3">
      <c r="A14" s="3" t="s">
        <v>134</v>
      </c>
    </row>
    <row r="15" spans="1:3">
      <c r="A15" t="s">
        <v>275</v>
      </c>
    </row>
    <row r="16" spans="1:3">
      <c r="A16" s="3" t="s">
        <v>243</v>
      </c>
    </row>
    <row r="17" spans="1:1">
      <c r="A17" s="3" t="s">
        <v>483</v>
      </c>
    </row>
    <row r="18" spans="1:1">
      <c r="A18" s="3" t="s">
        <v>632</v>
      </c>
    </row>
    <row r="19" spans="1:1">
      <c r="A19" s="3" t="s">
        <v>368</v>
      </c>
    </row>
    <row r="20" spans="1:1">
      <c r="A20" s="3" t="s">
        <v>636</v>
      </c>
    </row>
    <row r="21" spans="1:1">
      <c r="A21" s="3" t="s">
        <v>363</v>
      </c>
    </row>
    <row r="22" spans="1:1">
      <c r="A22" s="3" t="s">
        <v>238</v>
      </c>
    </row>
    <row r="23" spans="1:1">
      <c r="A23" s="3" t="s">
        <v>648</v>
      </c>
    </row>
    <row r="24" spans="1:1">
      <c r="A24" s="3" t="s">
        <v>934</v>
      </c>
    </row>
    <row r="25" spans="1:1">
      <c r="A25" s="3" t="s">
        <v>489</v>
      </c>
    </row>
    <row r="26" spans="1:1">
      <c r="A26" t="s">
        <v>534</v>
      </c>
    </row>
    <row r="27" spans="1:1">
      <c r="A27" s="3" t="s">
        <v>383</v>
      </c>
    </row>
    <row r="28" spans="1:1">
      <c r="A28" s="3" t="s">
        <v>702</v>
      </c>
    </row>
  </sheetData>
  <sortState ref="A2:A28">
    <sortCondition ref="A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A1:X25"/>
  <sheetViews>
    <sheetView zoomScale="80" zoomScaleNormal="80" workbookViewId="0" xr3:uid="{78B4E459-6924-5F8B-B7BA-2DD04133E49E}">
      <pane ySplit="2" topLeftCell="A20" activePane="bottomLeft" state="frozenSplit"/>
      <selection pane="bottomLeft" activeCell="A23" sqref="A23"/>
    </sheetView>
  </sheetViews>
  <sheetFormatPr defaultRowHeight="15"/>
  <cols>
    <col min="1" max="1" width="11.42578125" customWidth="1"/>
    <col min="2" max="2" width="11.5703125" customWidth="1"/>
    <col min="3" max="4" width="19" customWidth="1"/>
    <col min="5" max="5" width="11.28515625" customWidth="1"/>
    <col min="6" max="6" width="15.42578125" customWidth="1"/>
    <col min="7" max="8" width="16" style="3" customWidth="1"/>
    <col min="9" max="9" width="16" customWidth="1"/>
    <col min="10" max="10" width="20.5703125" style="3" customWidth="1"/>
    <col min="11" max="11" width="15.5703125" style="3" customWidth="1"/>
    <col min="12" max="12" width="51.85546875" style="3" customWidth="1"/>
    <col min="13" max="13" width="33.7109375" customWidth="1"/>
    <col min="14" max="14" width="15.42578125" customWidth="1"/>
    <col min="15" max="15" width="16.28515625" customWidth="1"/>
    <col min="16" max="16" width="43.140625" style="3" customWidth="1"/>
    <col min="17" max="17" width="36.85546875" customWidth="1"/>
    <col min="18" max="18" width="11.85546875" customWidth="1"/>
    <col min="19" max="21" width="53" style="3" customWidth="1"/>
    <col min="23" max="24" width="43.28515625" customWidth="1"/>
  </cols>
  <sheetData>
    <row r="1" spans="1:22" ht="22.5" customHeight="1" thickBot="1">
      <c r="A1" s="59" t="s">
        <v>1205</v>
      </c>
      <c r="B1" s="60"/>
      <c r="C1" s="60"/>
      <c r="D1" s="60"/>
      <c r="E1" s="60"/>
      <c r="F1" s="60"/>
      <c r="G1" s="60"/>
      <c r="H1" s="60"/>
      <c r="I1" s="60"/>
      <c r="J1" s="60"/>
      <c r="K1" s="60"/>
      <c r="L1" s="60"/>
      <c r="M1" s="60"/>
      <c r="N1" s="60"/>
      <c r="O1" s="60"/>
      <c r="P1" s="60"/>
    </row>
    <row r="2" spans="1:22" ht="30.75" thickBot="1">
      <c r="A2" s="1" t="s">
        <v>4</v>
      </c>
      <c r="B2" s="2" t="s">
        <v>6</v>
      </c>
      <c r="C2" s="2" t="s">
        <v>8</v>
      </c>
      <c r="D2" s="2" t="s">
        <v>10</v>
      </c>
      <c r="E2" s="28" t="s">
        <v>1206</v>
      </c>
      <c r="F2" s="2" t="s">
        <v>14</v>
      </c>
      <c r="G2" s="2" t="s">
        <v>16</v>
      </c>
      <c r="H2" s="2" t="s">
        <v>18</v>
      </c>
      <c r="I2" s="2" t="s">
        <v>20</v>
      </c>
      <c r="J2" s="2" t="s">
        <v>22</v>
      </c>
      <c r="K2" s="2" t="s">
        <v>24</v>
      </c>
      <c r="L2" s="2" t="s">
        <v>26</v>
      </c>
      <c r="M2" s="2" t="s">
        <v>28</v>
      </c>
      <c r="N2" s="2" t="s">
        <v>30</v>
      </c>
      <c r="O2" s="2" t="s">
        <v>1207</v>
      </c>
      <c r="P2" s="2" t="s">
        <v>34</v>
      </c>
      <c r="Q2" s="2" t="s">
        <v>36</v>
      </c>
      <c r="R2" s="2" t="s">
        <v>38</v>
      </c>
      <c r="S2" s="2" t="s">
        <v>40</v>
      </c>
      <c r="T2" s="2" t="s">
        <v>42</v>
      </c>
      <c r="U2" s="2" t="s">
        <v>44</v>
      </c>
      <c r="V2" s="2" t="s">
        <v>46</v>
      </c>
    </row>
    <row r="3" spans="1:22" ht="105">
      <c r="A3" t="s">
        <v>457</v>
      </c>
      <c r="B3" t="s">
        <v>90</v>
      </c>
      <c r="C3" s="3" t="s">
        <v>1208</v>
      </c>
      <c r="D3" t="s">
        <v>1209</v>
      </c>
      <c r="E3">
        <f>LEN(C3)-LEN(SUBSTITUTE(C3,CHAR(10),""))+1</f>
        <v>7</v>
      </c>
      <c r="F3" t="s">
        <v>1210</v>
      </c>
      <c r="G3" s="3" t="s">
        <v>341</v>
      </c>
      <c r="H3" s="3" t="s">
        <v>1211</v>
      </c>
      <c r="I3" s="3" t="s">
        <v>1212</v>
      </c>
      <c r="J3" s="3" t="s">
        <v>1213</v>
      </c>
      <c r="K3" s="3" t="s">
        <v>1214</v>
      </c>
      <c r="L3" s="18" t="s">
        <v>1215</v>
      </c>
      <c r="M3" s="18" t="s">
        <v>1216</v>
      </c>
      <c r="N3" s="3" t="s">
        <v>1217</v>
      </c>
      <c r="O3" s="3" t="s">
        <v>1218</v>
      </c>
      <c r="P3" s="3" t="s">
        <v>1219</v>
      </c>
      <c r="Q3" s="3"/>
      <c r="R3" s="3" t="s">
        <v>1220</v>
      </c>
      <c r="S3" s="3" t="s">
        <v>1221</v>
      </c>
      <c r="V3" s="3" t="s">
        <v>1222</v>
      </c>
    </row>
    <row r="4" spans="1:22" ht="105">
      <c r="A4" t="s">
        <v>405</v>
      </c>
      <c r="B4" t="s">
        <v>88</v>
      </c>
      <c r="C4" s="3" t="s">
        <v>1208</v>
      </c>
      <c r="D4" t="s">
        <v>1209</v>
      </c>
      <c r="E4">
        <f t="shared" ref="E4:E22" si="0">LEN(C4)-LEN(SUBSTITUTE(C4,CHAR(10),""))+1</f>
        <v>7</v>
      </c>
      <c r="F4" t="s">
        <v>1210</v>
      </c>
      <c r="G4" s="3" t="s">
        <v>383</v>
      </c>
      <c r="H4" s="3" t="s">
        <v>1223</v>
      </c>
      <c r="I4" s="3" t="s">
        <v>1224</v>
      </c>
      <c r="J4" s="3" t="s">
        <v>1213</v>
      </c>
      <c r="K4" s="3" t="s">
        <v>1214</v>
      </c>
      <c r="L4" s="3" t="s">
        <v>1225</v>
      </c>
      <c r="M4" s="3" t="s">
        <v>1226</v>
      </c>
      <c r="N4" s="3" t="s">
        <v>1227</v>
      </c>
      <c r="O4" s="10"/>
      <c r="P4" s="10"/>
      <c r="Q4" s="10"/>
      <c r="R4" t="s">
        <v>1220</v>
      </c>
      <c r="S4" s="3" t="s">
        <v>1228</v>
      </c>
      <c r="T4" s="3" t="s">
        <v>1229</v>
      </c>
      <c r="V4" t="s">
        <v>1222</v>
      </c>
    </row>
    <row r="5" spans="1:22" ht="105">
      <c r="A5" t="s">
        <v>413</v>
      </c>
      <c r="B5" t="s">
        <v>88</v>
      </c>
      <c r="C5" s="3" t="s">
        <v>1208</v>
      </c>
      <c r="D5" t="s">
        <v>1209</v>
      </c>
      <c r="E5">
        <f t="shared" si="0"/>
        <v>7</v>
      </c>
      <c r="F5" t="s">
        <v>1210</v>
      </c>
      <c r="G5" s="3" t="s">
        <v>383</v>
      </c>
      <c r="H5" s="3" t="s">
        <v>1230</v>
      </c>
      <c r="I5" t="s">
        <v>1224</v>
      </c>
      <c r="J5" s="3" t="s">
        <v>1213</v>
      </c>
      <c r="K5" s="3" t="s">
        <v>1214</v>
      </c>
      <c r="L5" s="3" t="s">
        <v>1231</v>
      </c>
      <c r="M5" s="3" t="s">
        <v>1232</v>
      </c>
      <c r="N5" s="3" t="s">
        <v>1217</v>
      </c>
      <c r="O5" s="3" t="s">
        <v>1218</v>
      </c>
      <c r="P5" s="3" t="s">
        <v>1233</v>
      </c>
      <c r="Q5" s="3" t="s">
        <v>1234</v>
      </c>
      <c r="R5" s="3" t="s">
        <v>1235</v>
      </c>
      <c r="S5" s="3" t="s">
        <v>1236</v>
      </c>
      <c r="T5" s="3" t="s">
        <v>1234</v>
      </c>
      <c r="V5" s="3" t="s">
        <v>1222</v>
      </c>
    </row>
    <row r="6" spans="1:22" ht="105">
      <c r="A6" t="s">
        <v>499</v>
      </c>
      <c r="B6" t="s">
        <v>96</v>
      </c>
      <c r="C6" s="3" t="s">
        <v>1208</v>
      </c>
      <c r="D6" t="s">
        <v>1209</v>
      </c>
      <c r="E6">
        <f t="shared" si="0"/>
        <v>7</v>
      </c>
      <c r="F6" t="s">
        <v>1210</v>
      </c>
      <c r="G6" s="3" t="s">
        <v>495</v>
      </c>
      <c r="H6" s="3" t="s">
        <v>1237</v>
      </c>
      <c r="I6" t="s">
        <v>1238</v>
      </c>
      <c r="J6" s="3" t="s">
        <v>496</v>
      </c>
      <c r="K6" s="3" t="s">
        <v>1214</v>
      </c>
      <c r="L6" s="3" t="s">
        <v>1239</v>
      </c>
      <c r="M6" s="3" t="s">
        <v>1240</v>
      </c>
      <c r="N6" t="s">
        <v>1217</v>
      </c>
      <c r="O6" t="s">
        <v>1218</v>
      </c>
      <c r="P6" s="3" t="s">
        <v>1241</v>
      </c>
      <c r="R6" t="s">
        <v>1220</v>
      </c>
      <c r="S6" s="3" t="s">
        <v>1242</v>
      </c>
      <c r="V6" t="s">
        <v>1222</v>
      </c>
    </row>
    <row r="7" spans="1:22" ht="105">
      <c r="A7" t="s">
        <v>506</v>
      </c>
      <c r="B7" t="s">
        <v>96</v>
      </c>
      <c r="C7" s="3" t="s">
        <v>1208</v>
      </c>
      <c r="D7" t="s">
        <v>1209</v>
      </c>
      <c r="E7">
        <f t="shared" si="0"/>
        <v>7</v>
      </c>
      <c r="F7" t="s">
        <v>1210</v>
      </c>
      <c r="G7" s="3" t="s">
        <v>503</v>
      </c>
      <c r="H7" s="3" t="s">
        <v>1237</v>
      </c>
      <c r="I7" t="s">
        <v>1243</v>
      </c>
      <c r="J7" s="3" t="s">
        <v>496</v>
      </c>
      <c r="K7" s="3" t="s">
        <v>1214</v>
      </c>
      <c r="L7" s="3" t="s">
        <v>1244</v>
      </c>
      <c r="M7" s="3" t="s">
        <v>1245</v>
      </c>
      <c r="N7" t="s">
        <v>1217</v>
      </c>
      <c r="O7" t="s">
        <v>1218</v>
      </c>
      <c r="P7" s="3" t="s">
        <v>1246</v>
      </c>
      <c r="R7" t="s">
        <v>1220</v>
      </c>
      <c r="S7" s="3" t="s">
        <v>1247</v>
      </c>
      <c r="V7" t="s">
        <v>1222</v>
      </c>
    </row>
    <row r="8" spans="1:22" ht="105">
      <c r="A8" t="s">
        <v>511</v>
      </c>
      <c r="B8" t="s">
        <v>96</v>
      </c>
      <c r="C8" s="3" t="s">
        <v>1208</v>
      </c>
      <c r="D8" t="s">
        <v>1209</v>
      </c>
      <c r="E8">
        <f t="shared" si="0"/>
        <v>7</v>
      </c>
      <c r="F8" t="s">
        <v>1210</v>
      </c>
      <c r="G8" s="3" t="s">
        <v>495</v>
      </c>
      <c r="H8" s="3" t="s">
        <v>1237</v>
      </c>
      <c r="I8" t="s">
        <v>1238</v>
      </c>
      <c r="J8" s="3" t="s">
        <v>1248</v>
      </c>
      <c r="K8" s="3" t="s">
        <v>1214</v>
      </c>
      <c r="L8" s="3" t="s">
        <v>1249</v>
      </c>
      <c r="M8" s="3" t="s">
        <v>1240</v>
      </c>
      <c r="N8" t="s">
        <v>1227</v>
      </c>
      <c r="O8" s="10"/>
      <c r="P8" s="10"/>
      <c r="Q8" s="10"/>
      <c r="R8" t="s">
        <v>1235</v>
      </c>
      <c r="S8" s="3" t="s">
        <v>1250</v>
      </c>
      <c r="V8" t="s">
        <v>1222</v>
      </c>
    </row>
    <row r="9" spans="1:22" ht="146.25" customHeight="1">
      <c r="A9" t="s">
        <v>514</v>
      </c>
      <c r="B9" t="s">
        <v>96</v>
      </c>
      <c r="C9" s="3" t="s">
        <v>1208</v>
      </c>
      <c r="D9" t="s">
        <v>1209</v>
      </c>
      <c r="E9">
        <f t="shared" si="0"/>
        <v>7</v>
      </c>
      <c r="F9" t="s">
        <v>1210</v>
      </c>
      <c r="G9" s="3" t="s">
        <v>495</v>
      </c>
      <c r="H9" s="3" t="s">
        <v>1251</v>
      </c>
      <c r="I9" t="s">
        <v>1238</v>
      </c>
      <c r="J9" s="3" t="s">
        <v>1252</v>
      </c>
      <c r="K9" s="3" t="s">
        <v>1214</v>
      </c>
      <c r="L9" s="3" t="s">
        <v>1253</v>
      </c>
      <c r="M9" s="3" t="s">
        <v>1254</v>
      </c>
      <c r="N9" t="s">
        <v>1217</v>
      </c>
      <c r="O9" t="s">
        <v>1218</v>
      </c>
      <c r="P9" s="3" t="s">
        <v>1255</v>
      </c>
      <c r="R9" t="s">
        <v>1235</v>
      </c>
      <c r="S9" s="3" t="s">
        <v>1256</v>
      </c>
      <c r="V9" t="s">
        <v>1222</v>
      </c>
    </row>
    <row r="10" spans="1:22" ht="150" customHeight="1">
      <c r="A10" t="s">
        <v>516</v>
      </c>
      <c r="B10" t="s">
        <v>96</v>
      </c>
      <c r="C10" s="3" t="s">
        <v>1208</v>
      </c>
      <c r="D10" t="s">
        <v>1209</v>
      </c>
      <c r="E10">
        <f t="shared" si="0"/>
        <v>7</v>
      </c>
      <c r="F10" t="s">
        <v>1210</v>
      </c>
      <c r="G10" s="3" t="s">
        <v>503</v>
      </c>
      <c r="H10" s="3" t="s">
        <v>1251</v>
      </c>
      <c r="I10" t="s">
        <v>1243</v>
      </c>
      <c r="J10" s="3" t="s">
        <v>1252</v>
      </c>
      <c r="K10" s="3" t="s">
        <v>1214</v>
      </c>
      <c r="L10" s="3" t="s">
        <v>1257</v>
      </c>
      <c r="M10" s="3" t="s">
        <v>1254</v>
      </c>
      <c r="N10" t="s">
        <v>1217</v>
      </c>
      <c r="O10" t="s">
        <v>1218</v>
      </c>
      <c r="P10" s="3" t="s">
        <v>1258</v>
      </c>
      <c r="R10" t="s">
        <v>1235</v>
      </c>
      <c r="S10" s="3" t="s">
        <v>1259</v>
      </c>
      <c r="V10" t="s">
        <v>1222</v>
      </c>
    </row>
    <row r="11" spans="1:22" ht="105">
      <c r="A11" t="s">
        <v>518</v>
      </c>
      <c r="B11" t="s">
        <v>96</v>
      </c>
      <c r="C11" s="3" t="s">
        <v>1208</v>
      </c>
      <c r="D11" t="s">
        <v>1209</v>
      </c>
      <c r="E11">
        <f t="shared" si="0"/>
        <v>7</v>
      </c>
      <c r="F11" t="s">
        <v>1210</v>
      </c>
      <c r="G11" s="3" t="s">
        <v>416</v>
      </c>
      <c r="H11" t="s">
        <v>1260</v>
      </c>
      <c r="I11" t="s">
        <v>416</v>
      </c>
      <c r="J11" s="3" t="s">
        <v>1261</v>
      </c>
      <c r="K11" s="3" t="s">
        <v>1262</v>
      </c>
      <c r="L11" s="18" t="s">
        <v>1263</v>
      </c>
      <c r="M11" s="18" t="s">
        <v>1264</v>
      </c>
      <c r="N11" t="s">
        <v>1217</v>
      </c>
      <c r="O11" t="s">
        <v>1218</v>
      </c>
      <c r="P11" s="3" t="s">
        <v>1265</v>
      </c>
      <c r="R11" t="s">
        <v>1235</v>
      </c>
      <c r="S11" s="3" t="s">
        <v>1266</v>
      </c>
      <c r="V11" t="s">
        <v>1222</v>
      </c>
    </row>
    <row r="12" spans="1:22" ht="165">
      <c r="A12" t="s">
        <v>524</v>
      </c>
      <c r="B12" t="s">
        <v>96</v>
      </c>
      <c r="C12" s="3" t="s">
        <v>1208</v>
      </c>
      <c r="D12" t="s">
        <v>1209</v>
      </c>
      <c r="E12">
        <f t="shared" si="0"/>
        <v>7</v>
      </c>
      <c r="F12" t="s">
        <v>1210</v>
      </c>
      <c r="G12" t="s">
        <v>416</v>
      </c>
      <c r="H12" t="s">
        <v>1267</v>
      </c>
      <c r="I12" t="s">
        <v>416</v>
      </c>
      <c r="J12" s="3" t="s">
        <v>1268</v>
      </c>
      <c r="K12" s="3" t="s">
        <v>1214</v>
      </c>
      <c r="L12" s="3" t="s">
        <v>1269</v>
      </c>
      <c r="M12" s="18" t="s">
        <v>1270</v>
      </c>
      <c r="N12" s="3" t="s">
        <v>1217</v>
      </c>
      <c r="O12" s="3" t="s">
        <v>1218</v>
      </c>
      <c r="P12" s="3" t="s">
        <v>1271</v>
      </c>
      <c r="R12" t="s">
        <v>1235</v>
      </c>
      <c r="S12" s="3" t="s">
        <v>1272</v>
      </c>
      <c r="V12" t="s">
        <v>1222</v>
      </c>
    </row>
    <row r="13" spans="1:22" ht="195">
      <c r="A13" t="s">
        <v>530</v>
      </c>
      <c r="B13" t="s">
        <v>96</v>
      </c>
      <c r="C13" s="3" t="s">
        <v>1208</v>
      </c>
      <c r="D13" t="s">
        <v>1209</v>
      </c>
      <c r="E13">
        <f t="shared" si="0"/>
        <v>7</v>
      </c>
      <c r="F13" t="s">
        <v>1210</v>
      </c>
      <c r="G13" t="s">
        <v>416</v>
      </c>
      <c r="H13" t="s">
        <v>1267</v>
      </c>
      <c r="I13" t="s">
        <v>416</v>
      </c>
      <c r="J13" s="3" t="s">
        <v>1273</v>
      </c>
      <c r="K13" s="3" t="s">
        <v>1214</v>
      </c>
      <c r="L13" s="3" t="s">
        <v>1274</v>
      </c>
      <c r="M13" s="18" t="s">
        <v>1270</v>
      </c>
      <c r="N13" s="3" t="s">
        <v>1217</v>
      </c>
      <c r="O13" s="3" t="s">
        <v>1218</v>
      </c>
      <c r="P13" s="3" t="s">
        <v>1275</v>
      </c>
      <c r="R13" t="s">
        <v>1235</v>
      </c>
      <c r="S13" s="3" t="s">
        <v>1276</v>
      </c>
      <c r="V13" t="s">
        <v>1222</v>
      </c>
    </row>
    <row r="14" spans="1:22" ht="105">
      <c r="A14" t="s">
        <v>538</v>
      </c>
      <c r="B14" t="s">
        <v>96</v>
      </c>
      <c r="C14" s="3" t="s">
        <v>1208</v>
      </c>
      <c r="D14" t="s">
        <v>1209</v>
      </c>
      <c r="E14">
        <f t="shared" si="0"/>
        <v>7</v>
      </c>
      <c r="F14" t="s">
        <v>1210</v>
      </c>
      <c r="G14" t="s">
        <v>534</v>
      </c>
      <c r="H14" s="3" t="s">
        <v>1277</v>
      </c>
      <c r="I14" t="s">
        <v>1278</v>
      </c>
      <c r="J14" s="3" t="s">
        <v>1279</v>
      </c>
      <c r="K14" s="3" t="s">
        <v>1214</v>
      </c>
      <c r="L14" s="3" t="s">
        <v>1280</v>
      </c>
      <c r="M14" s="18" t="s">
        <v>1281</v>
      </c>
      <c r="N14" t="s">
        <v>1217</v>
      </c>
      <c r="O14" t="s">
        <v>1218</v>
      </c>
      <c r="P14" s="3" t="s">
        <v>1282</v>
      </c>
      <c r="R14" t="s">
        <v>1235</v>
      </c>
      <c r="S14" s="3" t="s">
        <v>1283</v>
      </c>
      <c r="V14" t="s">
        <v>1222</v>
      </c>
    </row>
    <row r="15" spans="1:22" ht="92.25" customHeight="1">
      <c r="A15" t="s">
        <v>546</v>
      </c>
      <c r="B15" t="s">
        <v>99</v>
      </c>
      <c r="C15" s="3" t="s">
        <v>1208</v>
      </c>
      <c r="D15" t="s">
        <v>1209</v>
      </c>
      <c r="E15">
        <f t="shared" si="0"/>
        <v>7</v>
      </c>
      <c r="F15" t="s">
        <v>1210</v>
      </c>
      <c r="G15" s="3" t="s">
        <v>1204</v>
      </c>
      <c r="H15" s="3" t="s">
        <v>1284</v>
      </c>
      <c r="I15" t="s">
        <v>1285</v>
      </c>
      <c r="J15" s="3" t="s">
        <v>1286</v>
      </c>
      <c r="K15" s="3" t="s">
        <v>1262</v>
      </c>
      <c r="L15" s="3" t="s">
        <v>1287</v>
      </c>
      <c r="M15" s="18" t="s">
        <v>1288</v>
      </c>
      <c r="N15" t="s">
        <v>1217</v>
      </c>
      <c r="O15" t="s">
        <v>1218</v>
      </c>
      <c r="P15" s="3" t="s">
        <v>1289</v>
      </c>
      <c r="R15" t="s">
        <v>1235</v>
      </c>
      <c r="S15" s="3" t="s">
        <v>1290</v>
      </c>
      <c r="V15" t="s">
        <v>1222</v>
      </c>
    </row>
    <row r="16" spans="1:22" ht="105">
      <c r="A16" t="s">
        <v>552</v>
      </c>
      <c r="B16" t="s">
        <v>99</v>
      </c>
      <c r="C16" s="3" t="s">
        <v>1208</v>
      </c>
      <c r="D16" t="s">
        <v>1209</v>
      </c>
      <c r="E16">
        <f t="shared" si="0"/>
        <v>7</v>
      </c>
      <c r="F16" t="s">
        <v>1210</v>
      </c>
      <c r="G16" s="3" t="s">
        <v>495</v>
      </c>
      <c r="H16" s="3" t="s">
        <v>1291</v>
      </c>
      <c r="I16" t="s">
        <v>1238</v>
      </c>
      <c r="J16" s="3" t="s">
        <v>496</v>
      </c>
      <c r="K16" s="3" t="s">
        <v>1214</v>
      </c>
      <c r="L16" s="18" t="s">
        <v>1292</v>
      </c>
      <c r="M16" s="18" t="s">
        <v>1293</v>
      </c>
      <c r="N16" t="s">
        <v>1217</v>
      </c>
      <c r="O16" t="s">
        <v>1218</v>
      </c>
      <c r="P16" s="18" t="s">
        <v>1294</v>
      </c>
      <c r="R16" t="s">
        <v>1220</v>
      </c>
      <c r="S16" s="18" t="s">
        <v>1295</v>
      </c>
      <c r="V16" t="s">
        <v>1222</v>
      </c>
    </row>
    <row r="17" spans="1:24" ht="150">
      <c r="A17" t="s">
        <v>627</v>
      </c>
      <c r="B17" t="s">
        <v>105</v>
      </c>
      <c r="C17" s="3" t="s">
        <v>1208</v>
      </c>
      <c r="D17" t="s">
        <v>1209</v>
      </c>
      <c r="E17">
        <f t="shared" si="0"/>
        <v>7</v>
      </c>
      <c r="F17" t="s">
        <v>1210</v>
      </c>
      <c r="G17" s="3" t="s">
        <v>622</v>
      </c>
      <c r="H17" s="3" t="s">
        <v>1296</v>
      </c>
      <c r="I17" t="s">
        <v>1224</v>
      </c>
      <c r="J17" s="3" t="s">
        <v>1213</v>
      </c>
      <c r="K17" s="3" t="s">
        <v>1214</v>
      </c>
      <c r="L17" s="3" t="s">
        <v>1297</v>
      </c>
      <c r="M17" s="18" t="s">
        <v>1298</v>
      </c>
      <c r="N17" t="s">
        <v>1217</v>
      </c>
      <c r="O17" t="s">
        <v>1218</v>
      </c>
      <c r="P17" s="3" t="s">
        <v>1299</v>
      </c>
      <c r="R17" t="s">
        <v>1235</v>
      </c>
      <c r="S17" s="3" t="s">
        <v>1300</v>
      </c>
      <c r="V17" t="s">
        <v>1222</v>
      </c>
      <c r="W17" s="3" t="s">
        <v>1301</v>
      </c>
      <c r="X17" s="3" t="s">
        <v>1302</v>
      </c>
    </row>
    <row r="18" spans="1:24" ht="167.25" customHeight="1">
      <c r="A18" t="s">
        <v>802</v>
      </c>
      <c r="B18" t="s">
        <v>113</v>
      </c>
      <c r="C18" s="3" t="s">
        <v>1208</v>
      </c>
      <c r="D18" t="s">
        <v>1209</v>
      </c>
      <c r="E18">
        <f t="shared" si="0"/>
        <v>7</v>
      </c>
      <c r="F18" t="s">
        <v>1210</v>
      </c>
      <c r="G18" s="3" t="s">
        <v>383</v>
      </c>
      <c r="H18" s="3" t="s">
        <v>1303</v>
      </c>
      <c r="I18" t="s">
        <v>1224</v>
      </c>
      <c r="J18" s="3" t="s">
        <v>1304</v>
      </c>
      <c r="K18" s="3" t="s">
        <v>1262</v>
      </c>
      <c r="L18" s="3" t="s">
        <v>1305</v>
      </c>
      <c r="M18" s="18" t="s">
        <v>1306</v>
      </c>
      <c r="N18" s="3" t="s">
        <v>1217</v>
      </c>
      <c r="O18" s="3" t="s">
        <v>1218</v>
      </c>
      <c r="P18" s="3" t="s">
        <v>1307</v>
      </c>
      <c r="Q18" s="3" t="s">
        <v>1308</v>
      </c>
      <c r="R18" s="3" t="s">
        <v>1220</v>
      </c>
      <c r="S18" s="3" t="s">
        <v>1309</v>
      </c>
      <c r="T18" s="3" t="s">
        <v>1308</v>
      </c>
      <c r="U18"/>
      <c r="V18" s="3" t="s">
        <v>1222</v>
      </c>
    </row>
    <row r="19" spans="1:24" ht="171.75" customHeight="1">
      <c r="A19" t="s">
        <v>809</v>
      </c>
      <c r="B19" t="s">
        <v>113</v>
      </c>
      <c r="C19" s="3" t="s">
        <v>1208</v>
      </c>
      <c r="D19" t="s">
        <v>1209</v>
      </c>
      <c r="E19">
        <f t="shared" si="0"/>
        <v>7</v>
      </c>
      <c r="F19" t="s">
        <v>1210</v>
      </c>
      <c r="G19" s="3" t="s">
        <v>383</v>
      </c>
      <c r="H19" s="3" t="s">
        <v>1310</v>
      </c>
      <c r="I19" t="s">
        <v>1224</v>
      </c>
      <c r="J19" s="3" t="s">
        <v>1311</v>
      </c>
      <c r="K19" s="3" t="s">
        <v>1262</v>
      </c>
      <c r="L19" s="3" t="s">
        <v>1312</v>
      </c>
      <c r="M19" s="18" t="s">
        <v>1313</v>
      </c>
      <c r="N19" s="3" t="s">
        <v>1217</v>
      </c>
      <c r="O19" s="3" t="s">
        <v>1218</v>
      </c>
      <c r="P19" s="3" t="s">
        <v>1314</v>
      </c>
      <c r="Q19" s="3" t="s">
        <v>1315</v>
      </c>
      <c r="R19" s="3" t="s">
        <v>1220</v>
      </c>
      <c r="S19" s="3" t="s">
        <v>1316</v>
      </c>
      <c r="T19" s="3" t="s">
        <v>1315</v>
      </c>
      <c r="U19"/>
      <c r="V19" s="3" t="s">
        <v>1222</v>
      </c>
    </row>
    <row r="20" spans="1:24" ht="164.25" customHeight="1">
      <c r="A20" t="s">
        <v>816</v>
      </c>
      <c r="B20" t="s">
        <v>113</v>
      </c>
      <c r="C20" s="3" t="s">
        <v>1208</v>
      </c>
      <c r="D20" t="s">
        <v>1209</v>
      </c>
      <c r="E20">
        <f t="shared" si="0"/>
        <v>7</v>
      </c>
      <c r="F20" t="s">
        <v>1210</v>
      </c>
      <c r="G20" s="3" t="s">
        <v>383</v>
      </c>
      <c r="H20" s="3" t="s">
        <v>1317</v>
      </c>
      <c r="I20" t="s">
        <v>1224</v>
      </c>
      <c r="J20" s="18" t="s">
        <v>1318</v>
      </c>
      <c r="K20" s="3" t="s">
        <v>1262</v>
      </c>
      <c r="L20" s="3" t="s">
        <v>1319</v>
      </c>
      <c r="M20" s="18" t="s">
        <v>1320</v>
      </c>
      <c r="N20" s="3" t="s">
        <v>1217</v>
      </c>
      <c r="O20" s="3" t="s">
        <v>1218</v>
      </c>
      <c r="P20" s="3" t="s">
        <v>1321</v>
      </c>
      <c r="Q20" s="3" t="s">
        <v>1322</v>
      </c>
      <c r="R20" t="s">
        <v>1220</v>
      </c>
      <c r="S20" s="3" t="s">
        <v>1323</v>
      </c>
      <c r="T20" s="3" t="s">
        <v>1322</v>
      </c>
      <c r="V20" t="s">
        <v>1222</v>
      </c>
    </row>
    <row r="21" spans="1:24" ht="165.75" customHeight="1">
      <c r="A21" t="s">
        <v>823</v>
      </c>
      <c r="B21" t="s">
        <v>113</v>
      </c>
      <c r="C21" s="3" t="s">
        <v>1208</v>
      </c>
      <c r="D21" t="s">
        <v>1209</v>
      </c>
      <c r="E21">
        <f t="shared" si="0"/>
        <v>7</v>
      </c>
      <c r="F21" t="s">
        <v>1210</v>
      </c>
      <c r="G21" s="3" t="s">
        <v>383</v>
      </c>
      <c r="H21" s="3" t="s">
        <v>1324</v>
      </c>
      <c r="I21" t="s">
        <v>1224</v>
      </c>
      <c r="J21" s="18" t="s">
        <v>1325</v>
      </c>
      <c r="K21" s="3" t="s">
        <v>1262</v>
      </c>
      <c r="L21" s="3" t="s">
        <v>1326</v>
      </c>
      <c r="M21" s="18" t="s">
        <v>1327</v>
      </c>
      <c r="N21" s="3" t="s">
        <v>1217</v>
      </c>
      <c r="O21" s="3" t="s">
        <v>1218</v>
      </c>
      <c r="P21" s="3" t="s">
        <v>1328</v>
      </c>
      <c r="Q21" s="3" t="s">
        <v>1329</v>
      </c>
      <c r="R21" t="s">
        <v>1220</v>
      </c>
      <c r="S21" s="3" t="s">
        <v>1330</v>
      </c>
      <c r="T21" s="3" t="s">
        <v>1329</v>
      </c>
      <c r="V21" t="s">
        <v>1222</v>
      </c>
    </row>
    <row r="22" spans="1:24" ht="157.5" customHeight="1">
      <c r="A22" t="s">
        <v>830</v>
      </c>
      <c r="B22" t="s">
        <v>113</v>
      </c>
      <c r="C22" s="3" t="s">
        <v>1208</v>
      </c>
      <c r="D22" t="s">
        <v>1209</v>
      </c>
      <c r="E22">
        <f t="shared" si="0"/>
        <v>7</v>
      </c>
      <c r="F22" t="s">
        <v>1210</v>
      </c>
      <c r="G22" s="3" t="s">
        <v>383</v>
      </c>
      <c r="H22" s="3" t="s">
        <v>1331</v>
      </c>
      <c r="I22" t="s">
        <v>1224</v>
      </c>
      <c r="J22" s="18" t="s">
        <v>1332</v>
      </c>
      <c r="K22" s="3" t="s">
        <v>1262</v>
      </c>
      <c r="L22" s="3" t="s">
        <v>1333</v>
      </c>
      <c r="M22" s="18" t="s">
        <v>1334</v>
      </c>
      <c r="N22" t="s">
        <v>1217</v>
      </c>
      <c r="O22" s="3" t="s">
        <v>1218</v>
      </c>
      <c r="P22" s="3" t="s">
        <v>1335</v>
      </c>
      <c r="Q22" s="3"/>
      <c r="R22" s="3" t="s">
        <v>1220</v>
      </c>
      <c r="S22" s="3" t="s">
        <v>1336</v>
      </c>
      <c r="V22" s="3" t="s">
        <v>1222</v>
      </c>
    </row>
    <row r="23" spans="1:24" ht="105">
      <c r="A23" t="s">
        <v>939</v>
      </c>
      <c r="B23" t="s">
        <v>113</v>
      </c>
      <c r="C23" s="3" t="s">
        <v>1208</v>
      </c>
      <c r="D23" t="s">
        <v>1209</v>
      </c>
      <c r="E23">
        <f t="shared" ref="E23" si="1">LEN(C23)-LEN(SUBSTITUTE(C23,CHAR(10),""))+1</f>
        <v>7</v>
      </c>
      <c r="F23" t="s">
        <v>1210</v>
      </c>
      <c r="G23" s="3" t="s">
        <v>934</v>
      </c>
      <c r="H23" s="3" t="s">
        <v>1337</v>
      </c>
      <c r="I23" t="s">
        <v>1337</v>
      </c>
      <c r="J23" s="3" t="s">
        <v>1338</v>
      </c>
      <c r="K23" s="3" t="s">
        <v>1262</v>
      </c>
      <c r="L23" s="3" t="s">
        <v>1339</v>
      </c>
      <c r="M23" s="18" t="s">
        <v>1340</v>
      </c>
      <c r="N23" s="3" t="s">
        <v>1217</v>
      </c>
      <c r="O23" s="3" t="s">
        <v>1218</v>
      </c>
      <c r="P23" s="3" t="s">
        <v>1341</v>
      </c>
      <c r="R23" s="3" t="s">
        <v>1235</v>
      </c>
      <c r="S23" s="3" t="s">
        <v>1341</v>
      </c>
      <c r="T23" s="3" t="s">
        <v>1342</v>
      </c>
      <c r="V23" s="3" t="s">
        <v>1222</v>
      </c>
    </row>
    <row r="24" spans="1:24">
      <c r="K24" s="18"/>
    </row>
    <row r="25" spans="1:24">
      <c r="K25" s="18"/>
    </row>
  </sheetData>
  <autoFilter ref="A2:V23" xr:uid="{00000000-0009-0000-0000-000005000000}"/>
  <mergeCells count="1">
    <mergeCell ref="A1:P1"/>
  </mergeCells>
  <conditionalFormatting sqref="F1:F1048576">
    <cfRule type="expression" dxfId="57" priority="29">
      <formula>$F1="Global rule"</formula>
    </cfRule>
  </conditionalFormatting>
  <conditionalFormatting sqref="N1:N1048576">
    <cfRule type="expression" dxfId="56" priority="26">
      <formula>$N1="Undetermined"</formula>
    </cfRule>
    <cfRule type="expression" dxfId="55" priority="27">
      <formula>$N1="Fail only"</formula>
    </cfRule>
    <cfRule type="expression" dxfId="54" priority="28">
      <formula>$N1="Pass only"</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59999389629810485"/>
  </sheetPr>
  <dimension ref="A1:X84"/>
  <sheetViews>
    <sheetView zoomScale="80" zoomScaleNormal="80" workbookViewId="0" xr3:uid="{9B253EF2-77E0-53E3-AE26-4D66ECD923F3}">
      <pane ySplit="2" topLeftCell="A3" activePane="bottomLeft" state="frozenSplit"/>
      <selection pane="bottomLeft" activeCell="A28" sqref="A28"/>
    </sheetView>
  </sheetViews>
  <sheetFormatPr defaultRowHeight="15"/>
  <cols>
    <col min="1" max="1" width="11.42578125" customWidth="1"/>
    <col min="2" max="2" width="11.5703125" customWidth="1"/>
    <col min="3" max="4" width="19" customWidth="1"/>
    <col min="5" max="5" width="11.28515625" customWidth="1"/>
    <col min="6" max="6" width="15.42578125" customWidth="1"/>
    <col min="7" max="7" width="16" customWidth="1"/>
    <col min="8" max="8" width="16" style="3" customWidth="1"/>
    <col min="9" max="9" width="16" customWidth="1"/>
    <col min="10" max="10" width="20.5703125" style="3" customWidth="1"/>
    <col min="11" max="11" width="16.7109375" style="3" customWidth="1"/>
    <col min="12" max="12" width="51.85546875" customWidth="1"/>
    <col min="13" max="13" width="29.28515625" customWidth="1"/>
    <col min="14" max="14" width="15.42578125" customWidth="1"/>
    <col min="15" max="15" width="16.28515625" customWidth="1"/>
    <col min="16" max="16" width="45.42578125" customWidth="1"/>
    <col min="17" max="17" width="43.85546875" customWidth="1"/>
    <col min="18" max="18" width="11.85546875" customWidth="1"/>
    <col min="19" max="20" width="53" customWidth="1"/>
    <col min="21" max="21" width="25.85546875" style="3" customWidth="1"/>
    <col min="23" max="24" width="53" customWidth="1"/>
  </cols>
  <sheetData>
    <row r="1" spans="1:24" ht="49.5" customHeight="1" thickBot="1">
      <c r="A1" s="59" t="s">
        <v>1343</v>
      </c>
      <c r="B1" s="59"/>
      <c r="C1" s="59"/>
      <c r="D1" s="59"/>
      <c r="E1" s="59"/>
      <c r="F1" s="59"/>
      <c r="G1" s="59"/>
      <c r="H1" s="59"/>
      <c r="I1" s="59"/>
      <c r="J1" s="59"/>
      <c r="K1" s="59"/>
      <c r="L1" s="59"/>
      <c r="M1" s="59"/>
      <c r="N1" s="59"/>
      <c r="O1" s="59"/>
      <c r="P1" s="59"/>
    </row>
    <row r="2" spans="1:24" ht="30.75" thickBot="1">
      <c r="A2" s="1" t="s">
        <v>4</v>
      </c>
      <c r="B2" s="2" t="s">
        <v>6</v>
      </c>
      <c r="C2" s="2" t="s">
        <v>8</v>
      </c>
      <c r="D2" s="2" t="s">
        <v>10</v>
      </c>
      <c r="E2" s="28" t="s">
        <v>1206</v>
      </c>
      <c r="F2" s="2" t="s">
        <v>14</v>
      </c>
      <c r="G2" s="2" t="s">
        <v>16</v>
      </c>
      <c r="H2" s="2" t="s">
        <v>18</v>
      </c>
      <c r="I2" s="2" t="s">
        <v>20</v>
      </c>
      <c r="J2" s="2" t="s">
        <v>22</v>
      </c>
      <c r="K2" s="2" t="s">
        <v>24</v>
      </c>
      <c r="L2" s="2" t="s">
        <v>26</v>
      </c>
      <c r="M2" s="2" t="s">
        <v>28</v>
      </c>
      <c r="N2" s="2" t="s">
        <v>30</v>
      </c>
      <c r="O2" s="2" t="s">
        <v>1207</v>
      </c>
      <c r="P2" s="2" t="s">
        <v>34</v>
      </c>
      <c r="Q2" s="2" t="s">
        <v>36</v>
      </c>
      <c r="R2" s="2" t="s">
        <v>38</v>
      </c>
      <c r="S2" s="2" t="s">
        <v>40</v>
      </c>
      <c r="T2" s="2" t="s">
        <v>42</v>
      </c>
      <c r="U2" s="2" t="s">
        <v>44</v>
      </c>
      <c r="V2" s="2" t="s">
        <v>46</v>
      </c>
    </row>
    <row r="3" spans="1:24" ht="125.25" customHeight="1">
      <c r="A3" t="s">
        <v>460</v>
      </c>
      <c r="B3" t="s">
        <v>90</v>
      </c>
      <c r="C3" s="3" t="s">
        <v>1208</v>
      </c>
      <c r="D3" s="3" t="s">
        <v>1344</v>
      </c>
      <c r="E3" s="30">
        <f>LEN(C3)-LEN(SUBSTITUTE(C3,CHAR(10),""))+1</f>
        <v>7</v>
      </c>
      <c r="F3" t="s">
        <v>1345</v>
      </c>
      <c r="G3" s="3" t="s">
        <v>341</v>
      </c>
      <c r="H3" s="3" t="s">
        <v>1346</v>
      </c>
      <c r="I3" s="3" t="s">
        <v>1212</v>
      </c>
      <c r="J3" s="3" t="s">
        <v>1213</v>
      </c>
      <c r="K3" s="3" t="s">
        <v>1214</v>
      </c>
      <c r="L3" s="3" t="s">
        <v>1347</v>
      </c>
      <c r="M3" s="3" t="s">
        <v>1348</v>
      </c>
      <c r="N3" t="s">
        <v>1217</v>
      </c>
      <c r="O3" s="3" t="s">
        <v>1218</v>
      </c>
      <c r="P3" s="3" t="s">
        <v>1349</v>
      </c>
      <c r="Q3" s="3"/>
      <c r="R3" s="3" t="s">
        <v>1220</v>
      </c>
      <c r="S3" s="3" t="s">
        <v>1350</v>
      </c>
      <c r="T3" s="3"/>
      <c r="V3" s="3" t="s">
        <v>1222</v>
      </c>
    </row>
    <row r="4" spans="1:24" ht="120.75" customHeight="1">
      <c r="A4" t="s">
        <v>463</v>
      </c>
      <c r="B4" t="s">
        <v>90</v>
      </c>
      <c r="C4" s="3" t="s">
        <v>1208</v>
      </c>
      <c r="D4" s="3" t="s">
        <v>1344</v>
      </c>
      <c r="E4" s="30">
        <f t="shared" ref="E4:E8" si="0">LEN(C4)-LEN(SUBSTITUTE(C4,CHAR(10),""))+1</f>
        <v>7</v>
      </c>
      <c r="F4" t="s">
        <v>1345</v>
      </c>
      <c r="G4" s="3" t="s">
        <v>341</v>
      </c>
      <c r="H4" s="3" t="s">
        <v>1346</v>
      </c>
      <c r="I4" s="3" t="s">
        <v>1212</v>
      </c>
      <c r="J4" s="3" t="s">
        <v>1213</v>
      </c>
      <c r="K4" s="3" t="s">
        <v>1214</v>
      </c>
      <c r="L4" s="3" t="s">
        <v>1351</v>
      </c>
      <c r="M4" s="3" t="s">
        <v>1352</v>
      </c>
      <c r="N4" s="3" t="s">
        <v>1217</v>
      </c>
      <c r="O4" s="3" t="s">
        <v>1218</v>
      </c>
      <c r="P4" s="3" t="s">
        <v>1353</v>
      </c>
      <c r="Q4" s="3"/>
      <c r="R4" s="3" t="s">
        <v>1220</v>
      </c>
      <c r="S4" s="3" t="s">
        <v>1354</v>
      </c>
      <c r="T4" s="3"/>
      <c r="V4" s="3" t="s">
        <v>1222</v>
      </c>
    </row>
    <row r="5" spans="1:24" ht="111.75" customHeight="1">
      <c r="A5" t="s">
        <v>467</v>
      </c>
      <c r="B5" t="s">
        <v>90</v>
      </c>
      <c r="C5" s="3" t="s">
        <v>1208</v>
      </c>
      <c r="D5" s="3" t="s">
        <v>1344</v>
      </c>
      <c r="E5" s="30">
        <f t="shared" si="0"/>
        <v>7</v>
      </c>
      <c r="F5" t="s">
        <v>1345</v>
      </c>
      <c r="G5" s="3" t="s">
        <v>341</v>
      </c>
      <c r="H5" s="3" t="s">
        <v>1355</v>
      </c>
      <c r="I5" s="3" t="s">
        <v>1212</v>
      </c>
      <c r="J5" s="3" t="s">
        <v>1356</v>
      </c>
      <c r="K5" s="3" t="s">
        <v>1214</v>
      </c>
      <c r="L5" s="3" t="s">
        <v>1357</v>
      </c>
      <c r="M5" s="3" t="s">
        <v>1358</v>
      </c>
      <c r="N5" s="3" t="s">
        <v>1217</v>
      </c>
      <c r="O5" s="3" t="s">
        <v>1218</v>
      </c>
      <c r="P5" s="3" t="s">
        <v>1359</v>
      </c>
      <c r="Q5" s="3"/>
      <c r="R5" s="3" t="s">
        <v>1220</v>
      </c>
      <c r="S5" s="3" t="s">
        <v>1360</v>
      </c>
      <c r="T5" s="3"/>
      <c r="V5" s="3" t="s">
        <v>1222</v>
      </c>
    </row>
    <row r="6" spans="1:24" ht="120" customHeight="1">
      <c r="A6" t="s">
        <v>472</v>
      </c>
      <c r="B6" t="s">
        <v>90</v>
      </c>
      <c r="C6" s="3" t="s">
        <v>1208</v>
      </c>
      <c r="D6" s="3" t="s">
        <v>1344</v>
      </c>
      <c r="E6" s="30">
        <f t="shared" si="0"/>
        <v>7</v>
      </c>
      <c r="F6" t="s">
        <v>1345</v>
      </c>
      <c r="G6" s="3" t="s">
        <v>341</v>
      </c>
      <c r="H6" s="3" t="s">
        <v>1355</v>
      </c>
      <c r="I6" s="3" t="s">
        <v>1212</v>
      </c>
      <c r="J6" s="3" t="s">
        <v>1361</v>
      </c>
      <c r="K6" s="3" t="s">
        <v>1214</v>
      </c>
      <c r="L6" s="3" t="s">
        <v>1362</v>
      </c>
      <c r="M6" s="3" t="s">
        <v>1358</v>
      </c>
      <c r="N6" s="3" t="s">
        <v>1217</v>
      </c>
      <c r="O6" s="3" t="s">
        <v>1218</v>
      </c>
      <c r="P6" s="3" t="s">
        <v>1359</v>
      </c>
      <c r="Q6" s="3"/>
      <c r="R6" s="3" t="s">
        <v>1220</v>
      </c>
      <c r="S6" s="3" t="s">
        <v>1360</v>
      </c>
      <c r="T6" s="3"/>
      <c r="V6" s="3" t="s">
        <v>1222</v>
      </c>
    </row>
    <row r="7" spans="1:24" ht="114.75" customHeight="1">
      <c r="A7" t="s">
        <v>475</v>
      </c>
      <c r="B7" t="s">
        <v>90</v>
      </c>
      <c r="C7" s="3" t="s">
        <v>1208</v>
      </c>
      <c r="D7" s="3" t="s">
        <v>1344</v>
      </c>
      <c r="E7" s="30">
        <f t="shared" si="0"/>
        <v>7</v>
      </c>
      <c r="F7" t="s">
        <v>1345</v>
      </c>
      <c r="G7" s="3" t="s">
        <v>341</v>
      </c>
      <c r="H7" s="3" t="s">
        <v>1355</v>
      </c>
      <c r="I7" s="3" t="s">
        <v>1212</v>
      </c>
      <c r="J7" s="3" t="s">
        <v>1213</v>
      </c>
      <c r="K7" s="3" t="s">
        <v>1214</v>
      </c>
      <c r="L7" s="3" t="s">
        <v>1363</v>
      </c>
      <c r="M7" s="3" t="s">
        <v>1364</v>
      </c>
      <c r="N7" t="s">
        <v>1217</v>
      </c>
      <c r="O7" s="3" t="s">
        <v>1218</v>
      </c>
      <c r="P7" s="3" t="s">
        <v>1365</v>
      </c>
      <c r="Q7" s="3"/>
      <c r="R7" s="3" t="s">
        <v>1220</v>
      </c>
      <c r="S7" s="3" t="s">
        <v>1366</v>
      </c>
      <c r="T7" s="3"/>
      <c r="V7" s="3" t="s">
        <v>1222</v>
      </c>
    </row>
    <row r="8" spans="1:24" ht="117" customHeight="1">
      <c r="A8" t="s">
        <v>480</v>
      </c>
      <c r="B8" t="s">
        <v>90</v>
      </c>
      <c r="C8" s="3" t="s">
        <v>1208</v>
      </c>
      <c r="D8" s="3" t="s">
        <v>1344</v>
      </c>
      <c r="E8" s="30">
        <f t="shared" si="0"/>
        <v>7</v>
      </c>
      <c r="F8" t="s">
        <v>1345</v>
      </c>
      <c r="G8" s="3" t="s">
        <v>341</v>
      </c>
      <c r="H8" s="3" t="s">
        <v>1355</v>
      </c>
      <c r="I8" s="3" t="s">
        <v>1212</v>
      </c>
      <c r="J8" s="3" t="s">
        <v>1213</v>
      </c>
      <c r="K8" s="3" t="s">
        <v>1214</v>
      </c>
      <c r="L8" s="3" t="s">
        <v>1367</v>
      </c>
      <c r="M8" s="3" t="s">
        <v>1368</v>
      </c>
      <c r="N8" t="s">
        <v>1217</v>
      </c>
      <c r="O8" s="3" t="s">
        <v>1218</v>
      </c>
      <c r="P8" s="3" t="s">
        <v>1369</v>
      </c>
      <c r="Q8" s="3"/>
      <c r="R8" s="3" t="s">
        <v>1220</v>
      </c>
      <c r="S8" s="3" t="s">
        <v>1370</v>
      </c>
      <c r="T8" s="3"/>
      <c r="V8" s="3" t="s">
        <v>1222</v>
      </c>
    </row>
    <row r="9" spans="1:24" ht="75">
      <c r="A9" t="s">
        <v>410</v>
      </c>
      <c r="B9" t="s">
        <v>88</v>
      </c>
      <c r="C9" t="s">
        <v>409</v>
      </c>
      <c r="D9" s="3" t="s">
        <v>408</v>
      </c>
      <c r="E9" s="30">
        <f t="shared" ref="E9" si="1">LEN(C9)-LEN(SUBSTITUTE(C9,CHAR(10),""))+1</f>
        <v>1</v>
      </c>
      <c r="F9" t="s">
        <v>1345</v>
      </c>
      <c r="G9" s="3" t="s">
        <v>383</v>
      </c>
      <c r="H9" s="3" t="s">
        <v>1223</v>
      </c>
      <c r="I9" t="s">
        <v>1224</v>
      </c>
      <c r="J9" s="3" t="s">
        <v>1213</v>
      </c>
      <c r="K9" s="3" t="s">
        <v>1214</v>
      </c>
      <c r="L9" s="3" t="s">
        <v>1371</v>
      </c>
      <c r="M9" s="3" t="s">
        <v>1372</v>
      </c>
      <c r="N9" s="3" t="s">
        <v>1217</v>
      </c>
      <c r="O9" s="3" t="s">
        <v>1218</v>
      </c>
      <c r="P9" s="3" t="s">
        <v>1373</v>
      </c>
      <c r="Q9" s="3" t="s">
        <v>1234</v>
      </c>
      <c r="R9" s="3" t="s">
        <v>1220</v>
      </c>
      <c r="S9" s="3" t="s">
        <v>1374</v>
      </c>
      <c r="T9" s="3" t="s">
        <v>1234</v>
      </c>
      <c r="V9" s="3" t="s">
        <v>1222</v>
      </c>
    </row>
    <row r="10" spans="1:24" ht="60">
      <c r="A10" t="s">
        <v>557</v>
      </c>
      <c r="B10" t="s">
        <v>99</v>
      </c>
      <c r="C10" t="s">
        <v>409</v>
      </c>
      <c r="D10" s="3" t="s">
        <v>408</v>
      </c>
      <c r="E10" s="30">
        <f t="shared" ref="E10:E12" si="2">LEN(C10)-LEN(SUBSTITUTE(C10,CHAR(10),""))+1</f>
        <v>1</v>
      </c>
      <c r="F10" t="s">
        <v>1345</v>
      </c>
      <c r="G10" s="3" t="s">
        <v>1204</v>
      </c>
      <c r="H10" s="3" t="s">
        <v>1375</v>
      </c>
      <c r="I10" t="s">
        <v>1285</v>
      </c>
      <c r="J10" s="3" t="s">
        <v>555</v>
      </c>
      <c r="K10" s="3" t="s">
        <v>1262</v>
      </c>
      <c r="L10" s="3" t="s">
        <v>1376</v>
      </c>
      <c r="M10" s="18" t="s">
        <v>1377</v>
      </c>
      <c r="N10" t="s">
        <v>1378</v>
      </c>
      <c r="O10" s="10"/>
      <c r="P10" s="10"/>
      <c r="Q10" s="10"/>
      <c r="R10" s="3" t="s">
        <v>1379</v>
      </c>
      <c r="S10" s="3" t="s">
        <v>1380</v>
      </c>
      <c r="T10" s="3"/>
      <c r="V10" t="s">
        <v>1222</v>
      </c>
    </row>
    <row r="11" spans="1:24" ht="30">
      <c r="A11" t="s">
        <v>559</v>
      </c>
      <c r="B11" t="s">
        <v>99</v>
      </c>
      <c r="C11" t="s">
        <v>409</v>
      </c>
      <c r="D11" s="3" t="s">
        <v>408</v>
      </c>
      <c r="E11" s="30">
        <f t="shared" si="2"/>
        <v>1</v>
      </c>
      <c r="F11" t="s">
        <v>1345</v>
      </c>
      <c r="G11" s="3" t="s">
        <v>1204</v>
      </c>
      <c r="H11" s="3" t="s">
        <v>1375</v>
      </c>
      <c r="I11" t="s">
        <v>1285</v>
      </c>
      <c r="J11" s="3" t="s">
        <v>555</v>
      </c>
      <c r="K11" s="3" t="s">
        <v>1262</v>
      </c>
      <c r="L11" s="3" t="s">
        <v>1381</v>
      </c>
      <c r="M11" s="18" t="s">
        <v>1377</v>
      </c>
      <c r="N11" t="s">
        <v>1378</v>
      </c>
      <c r="O11" s="10"/>
      <c r="P11" s="10"/>
      <c r="Q11" s="10"/>
      <c r="R11" s="3" t="s">
        <v>1379</v>
      </c>
      <c r="S11" s="3" t="s">
        <v>1381</v>
      </c>
      <c r="T11" s="3"/>
      <c r="V11" t="s">
        <v>1222</v>
      </c>
    </row>
    <row r="12" spans="1:24" ht="90">
      <c r="A12" t="s">
        <v>561</v>
      </c>
      <c r="B12" t="s">
        <v>99</v>
      </c>
      <c r="C12" t="s">
        <v>409</v>
      </c>
      <c r="D12" s="3" t="s">
        <v>408</v>
      </c>
      <c r="E12" s="30">
        <f t="shared" si="2"/>
        <v>1</v>
      </c>
      <c r="F12" t="s">
        <v>1345</v>
      </c>
      <c r="G12" s="3" t="s">
        <v>1204</v>
      </c>
      <c r="H12" s="3" t="s">
        <v>1375</v>
      </c>
      <c r="I12" t="s">
        <v>1285</v>
      </c>
      <c r="J12" s="3" t="s">
        <v>555</v>
      </c>
      <c r="K12" s="3" t="s">
        <v>1262</v>
      </c>
      <c r="L12" s="3" t="s">
        <v>1382</v>
      </c>
      <c r="M12" s="18" t="s">
        <v>1377</v>
      </c>
      <c r="N12" t="s">
        <v>1378</v>
      </c>
      <c r="O12" s="10"/>
      <c r="P12" s="10"/>
      <c r="Q12" s="10"/>
      <c r="R12" s="3" t="s">
        <v>1379</v>
      </c>
      <c r="S12" s="3" t="s">
        <v>1383</v>
      </c>
      <c r="T12" s="3"/>
      <c r="V12" t="s">
        <v>1222</v>
      </c>
    </row>
    <row r="13" spans="1:24" ht="120">
      <c r="A13" t="s">
        <v>563</v>
      </c>
      <c r="B13" t="s">
        <v>99</v>
      </c>
      <c r="C13" t="s">
        <v>409</v>
      </c>
      <c r="D13" s="3" t="s">
        <v>408</v>
      </c>
      <c r="E13" s="30">
        <f t="shared" ref="E13" si="3">LEN(C13)-LEN(SUBSTITUTE(C13,CHAR(10),""))+1</f>
        <v>1</v>
      </c>
      <c r="F13" t="s">
        <v>1345</v>
      </c>
      <c r="G13" s="3" t="s">
        <v>1204</v>
      </c>
      <c r="H13" s="3" t="s">
        <v>1375</v>
      </c>
      <c r="I13" t="s">
        <v>1285</v>
      </c>
      <c r="J13" s="3" t="s">
        <v>555</v>
      </c>
      <c r="K13" s="3" t="s">
        <v>1262</v>
      </c>
      <c r="L13" s="3" t="s">
        <v>1384</v>
      </c>
      <c r="M13" s="18" t="s">
        <v>1377</v>
      </c>
      <c r="N13" s="3" t="s">
        <v>1378</v>
      </c>
      <c r="O13" s="10"/>
      <c r="P13" s="10"/>
      <c r="Q13" s="10"/>
      <c r="R13" s="3" t="s">
        <v>1379</v>
      </c>
      <c r="S13" s="3" t="s">
        <v>1385</v>
      </c>
      <c r="U13"/>
      <c r="V13" t="s">
        <v>1222</v>
      </c>
    </row>
    <row r="14" spans="1:24" ht="45">
      <c r="A14" t="s">
        <v>567</v>
      </c>
      <c r="B14" t="s">
        <v>99</v>
      </c>
      <c r="C14" t="s">
        <v>409</v>
      </c>
      <c r="D14" s="3" t="s">
        <v>408</v>
      </c>
      <c r="E14" s="30">
        <f t="shared" ref="E14" si="4">LEN(C14)-LEN(SUBSTITUTE(C14,CHAR(10),""))+1</f>
        <v>1</v>
      </c>
      <c r="F14" t="s">
        <v>1345</v>
      </c>
      <c r="G14" s="3" t="s">
        <v>503</v>
      </c>
      <c r="H14" s="3" t="s">
        <v>1386</v>
      </c>
      <c r="I14" t="s">
        <v>1243</v>
      </c>
      <c r="J14" s="3" t="s">
        <v>565</v>
      </c>
      <c r="K14" s="3" t="s">
        <v>1262</v>
      </c>
      <c r="L14" s="3" t="s">
        <v>1387</v>
      </c>
      <c r="M14" s="18" t="s">
        <v>1388</v>
      </c>
      <c r="N14" s="3" t="s">
        <v>1378</v>
      </c>
      <c r="O14" s="10"/>
      <c r="P14" s="10"/>
      <c r="Q14" s="10"/>
      <c r="R14" s="3" t="s">
        <v>1379</v>
      </c>
      <c r="S14" s="3" t="s">
        <v>1389</v>
      </c>
      <c r="V14" t="s">
        <v>1222</v>
      </c>
    </row>
    <row r="15" spans="1:24" ht="315">
      <c r="A15" t="s">
        <v>571</v>
      </c>
      <c r="B15" t="s">
        <v>99</v>
      </c>
      <c r="C15" t="s">
        <v>409</v>
      </c>
      <c r="D15" s="3" t="s">
        <v>408</v>
      </c>
      <c r="E15" s="30">
        <f t="shared" ref="E15:E17" si="5">LEN(C15)-LEN(SUBSTITUTE(C15,CHAR(10),""))+1</f>
        <v>1</v>
      </c>
      <c r="F15" t="s">
        <v>1345</v>
      </c>
      <c r="G15" s="3" t="s">
        <v>495</v>
      </c>
      <c r="H15" s="3" t="s">
        <v>1390</v>
      </c>
      <c r="I15" t="s">
        <v>1224</v>
      </c>
      <c r="J15" s="3" t="s">
        <v>1391</v>
      </c>
      <c r="K15" s="3" t="s">
        <v>1214</v>
      </c>
      <c r="L15" s="3" t="s">
        <v>1392</v>
      </c>
      <c r="M15" s="3" t="s">
        <v>1393</v>
      </c>
      <c r="N15" s="3" t="s">
        <v>1394</v>
      </c>
      <c r="O15" s="3" t="s">
        <v>1218</v>
      </c>
      <c r="P15" s="3" t="s">
        <v>1395</v>
      </c>
      <c r="R15" s="10"/>
      <c r="S15" s="10"/>
      <c r="T15" s="10"/>
      <c r="U15"/>
      <c r="V15" t="s">
        <v>1222</v>
      </c>
      <c r="W15" s="3" t="s">
        <v>1396</v>
      </c>
      <c r="X15" s="3" t="s">
        <v>1397</v>
      </c>
    </row>
    <row r="16" spans="1:24" ht="60">
      <c r="A16" t="s">
        <v>572</v>
      </c>
      <c r="B16" t="s">
        <v>99</v>
      </c>
      <c r="C16" t="s">
        <v>409</v>
      </c>
      <c r="D16" s="3" t="s">
        <v>408</v>
      </c>
      <c r="E16" s="30">
        <f t="shared" si="5"/>
        <v>1</v>
      </c>
      <c r="F16" t="s">
        <v>1345</v>
      </c>
      <c r="G16" s="3" t="s">
        <v>495</v>
      </c>
      <c r="H16" s="3" t="s">
        <v>1398</v>
      </c>
      <c r="I16" t="s">
        <v>1224</v>
      </c>
      <c r="J16" s="3" t="s">
        <v>1391</v>
      </c>
      <c r="K16" s="3" t="s">
        <v>1214</v>
      </c>
      <c r="L16" s="3" t="s">
        <v>1399</v>
      </c>
      <c r="M16" s="3" t="s">
        <v>1393</v>
      </c>
      <c r="N16" s="3" t="s">
        <v>1394</v>
      </c>
      <c r="O16" s="3" t="s">
        <v>1218</v>
      </c>
      <c r="P16" s="3" t="s">
        <v>1399</v>
      </c>
      <c r="R16" s="10"/>
      <c r="S16" s="10"/>
      <c r="T16" s="10"/>
      <c r="U16"/>
      <c r="V16" t="s">
        <v>1222</v>
      </c>
    </row>
    <row r="17" spans="1:22" ht="180" customHeight="1">
      <c r="A17" t="s">
        <v>575</v>
      </c>
      <c r="B17" t="s">
        <v>99</v>
      </c>
      <c r="C17" t="s">
        <v>409</v>
      </c>
      <c r="D17" s="3" t="s">
        <v>408</v>
      </c>
      <c r="E17" s="30">
        <f t="shared" si="5"/>
        <v>1</v>
      </c>
      <c r="F17" t="s">
        <v>1345</v>
      </c>
      <c r="G17" s="3" t="s">
        <v>495</v>
      </c>
      <c r="H17" s="3" t="s">
        <v>1400</v>
      </c>
      <c r="I17" t="s">
        <v>416</v>
      </c>
      <c r="J17" s="3" t="s">
        <v>1401</v>
      </c>
      <c r="K17" s="3" t="s">
        <v>1262</v>
      </c>
      <c r="L17" s="3" t="s">
        <v>1402</v>
      </c>
      <c r="M17" s="33" t="s">
        <v>1403</v>
      </c>
      <c r="N17" s="3" t="s">
        <v>1404</v>
      </c>
      <c r="O17" s="10"/>
      <c r="P17" s="10"/>
      <c r="Q17" s="10"/>
      <c r="R17" s="3" t="s">
        <v>1235</v>
      </c>
      <c r="S17" s="3" t="s">
        <v>1405</v>
      </c>
      <c r="U17"/>
      <c r="V17" t="s">
        <v>1222</v>
      </c>
    </row>
    <row r="18" spans="1:22" ht="114.75" customHeight="1">
      <c r="A18" t="s">
        <v>277</v>
      </c>
      <c r="B18" t="s">
        <v>68</v>
      </c>
      <c r="C18" s="3" t="s">
        <v>1208</v>
      </c>
      <c r="D18" s="3" t="s">
        <v>1344</v>
      </c>
      <c r="E18" s="30">
        <f t="shared" ref="E18:E25" si="6">LEN(C18)-LEN(SUBSTITUTE(C18,CHAR(10),""))+1</f>
        <v>7</v>
      </c>
      <c r="F18" t="s">
        <v>1345</v>
      </c>
      <c r="G18" t="s">
        <v>275</v>
      </c>
      <c r="H18" t="s">
        <v>132</v>
      </c>
      <c r="I18" t="s">
        <v>1224</v>
      </c>
      <c r="J18" s="3" t="s">
        <v>1213</v>
      </c>
      <c r="L18" s="3" t="s">
        <v>1406</v>
      </c>
      <c r="N18" s="3" t="s">
        <v>1394</v>
      </c>
      <c r="U18"/>
      <c r="V18" t="s">
        <v>1222</v>
      </c>
    </row>
    <row r="19" spans="1:22" ht="105">
      <c r="A19" t="s">
        <v>279</v>
      </c>
      <c r="B19" t="s">
        <v>68</v>
      </c>
      <c r="C19" s="3" t="s">
        <v>1208</v>
      </c>
      <c r="D19" s="3" t="s">
        <v>1344</v>
      </c>
      <c r="E19" s="30">
        <f t="shared" si="6"/>
        <v>7</v>
      </c>
      <c r="F19" t="s">
        <v>1345</v>
      </c>
      <c r="G19" t="s">
        <v>275</v>
      </c>
      <c r="H19" t="s">
        <v>132</v>
      </c>
      <c r="I19" t="s">
        <v>1224</v>
      </c>
      <c r="J19" s="3" t="s">
        <v>1213</v>
      </c>
      <c r="L19" s="3" t="s">
        <v>1406</v>
      </c>
      <c r="N19" s="3" t="s">
        <v>1394</v>
      </c>
      <c r="U19"/>
      <c r="V19" t="s">
        <v>1222</v>
      </c>
    </row>
    <row r="20" spans="1:22" ht="105">
      <c r="A20" t="s">
        <v>280</v>
      </c>
      <c r="B20" t="s">
        <v>68</v>
      </c>
      <c r="C20" s="3" t="s">
        <v>1208</v>
      </c>
      <c r="D20" s="3" t="s">
        <v>1344</v>
      </c>
      <c r="E20" s="30">
        <f t="shared" si="6"/>
        <v>7</v>
      </c>
      <c r="F20" t="s">
        <v>1345</v>
      </c>
      <c r="G20" t="s">
        <v>275</v>
      </c>
      <c r="H20" t="s">
        <v>132</v>
      </c>
      <c r="I20" t="s">
        <v>1224</v>
      </c>
      <c r="J20" s="3" t="s">
        <v>1213</v>
      </c>
      <c r="L20" s="3" t="s">
        <v>1406</v>
      </c>
      <c r="N20" s="3" t="s">
        <v>1394</v>
      </c>
      <c r="U20"/>
      <c r="V20" t="s">
        <v>1222</v>
      </c>
    </row>
    <row r="21" spans="1:22" ht="105">
      <c r="A21" t="s">
        <v>278</v>
      </c>
      <c r="B21" t="s">
        <v>68</v>
      </c>
      <c r="C21" s="3" t="s">
        <v>1208</v>
      </c>
      <c r="D21" s="3" t="s">
        <v>1344</v>
      </c>
      <c r="E21" s="30">
        <f t="shared" si="6"/>
        <v>7</v>
      </c>
      <c r="F21" t="s">
        <v>1345</v>
      </c>
      <c r="G21" t="s">
        <v>275</v>
      </c>
      <c r="H21" t="s">
        <v>132</v>
      </c>
      <c r="I21" t="s">
        <v>1224</v>
      </c>
      <c r="J21" s="3" t="s">
        <v>1213</v>
      </c>
      <c r="L21" s="3" t="s">
        <v>1406</v>
      </c>
      <c r="N21" s="3" t="s">
        <v>1394</v>
      </c>
      <c r="U21"/>
      <c r="V21" t="s">
        <v>1222</v>
      </c>
    </row>
    <row r="22" spans="1:22" ht="120">
      <c r="A22" t="s">
        <v>581</v>
      </c>
      <c r="B22" t="s">
        <v>103</v>
      </c>
      <c r="C22" t="s">
        <v>409</v>
      </c>
      <c r="D22" s="3" t="s">
        <v>408</v>
      </c>
      <c r="E22" s="30">
        <f t="shared" si="6"/>
        <v>1</v>
      </c>
      <c r="F22" t="s">
        <v>1345</v>
      </c>
      <c r="G22" t="s">
        <v>293</v>
      </c>
      <c r="I22" t="s">
        <v>1224</v>
      </c>
      <c r="J22" s="3" t="s">
        <v>1407</v>
      </c>
      <c r="K22" s="3" t="s">
        <v>1262</v>
      </c>
      <c r="L22" s="3" t="s">
        <v>1408</v>
      </c>
      <c r="M22" s="18" t="s">
        <v>1409</v>
      </c>
      <c r="N22" s="3" t="s">
        <v>1404</v>
      </c>
      <c r="O22" s="10"/>
      <c r="P22" s="10"/>
      <c r="Q22" s="10"/>
      <c r="R22" t="s">
        <v>1220</v>
      </c>
      <c r="S22" s="3" t="s">
        <v>1410</v>
      </c>
      <c r="U22"/>
      <c r="V22" t="s">
        <v>1222</v>
      </c>
    </row>
    <row r="23" spans="1:22" ht="120">
      <c r="A23" t="s">
        <v>589</v>
      </c>
      <c r="B23" t="s">
        <v>103</v>
      </c>
      <c r="C23" t="s">
        <v>409</v>
      </c>
      <c r="D23" s="3" t="s">
        <v>408</v>
      </c>
      <c r="E23" s="30">
        <f t="shared" ref="E23" si="7">LEN(C23)-LEN(SUBSTITUTE(C23,CHAR(10),""))+1</f>
        <v>1</v>
      </c>
      <c r="F23" t="s">
        <v>1345</v>
      </c>
      <c r="G23" t="s">
        <v>293</v>
      </c>
      <c r="I23" t="s">
        <v>1224</v>
      </c>
      <c r="J23" s="3" t="s">
        <v>1411</v>
      </c>
      <c r="K23" s="3" t="s">
        <v>1262</v>
      </c>
      <c r="L23" s="3" t="s">
        <v>1412</v>
      </c>
      <c r="M23" s="18" t="s">
        <v>1409</v>
      </c>
      <c r="N23" s="3" t="s">
        <v>1394</v>
      </c>
      <c r="O23" s="3" t="s">
        <v>1218</v>
      </c>
      <c r="P23" s="3" t="s">
        <v>1413</v>
      </c>
      <c r="R23" s="10"/>
      <c r="S23" s="10"/>
      <c r="T23" s="10"/>
      <c r="U23"/>
      <c r="V23" t="s">
        <v>1222</v>
      </c>
    </row>
    <row r="24" spans="1:22" ht="150">
      <c r="A24" t="s">
        <v>594</v>
      </c>
      <c r="B24" t="s">
        <v>103</v>
      </c>
      <c r="C24" t="s">
        <v>409</v>
      </c>
      <c r="D24" s="3" t="s">
        <v>408</v>
      </c>
      <c r="E24" s="30">
        <f t="shared" si="6"/>
        <v>1</v>
      </c>
      <c r="F24" t="s">
        <v>1345</v>
      </c>
      <c r="G24" t="s">
        <v>212</v>
      </c>
      <c r="H24" s="3" t="s">
        <v>1414</v>
      </c>
      <c r="I24" t="s">
        <v>1224</v>
      </c>
      <c r="J24" s="3" t="s">
        <v>1415</v>
      </c>
      <c r="K24" s="3" t="s">
        <v>1262</v>
      </c>
      <c r="L24" s="3" t="s">
        <v>1416</v>
      </c>
      <c r="M24" s="33" t="s">
        <v>1417</v>
      </c>
      <c r="N24" s="3" t="s">
        <v>1217</v>
      </c>
      <c r="O24" s="3" t="s">
        <v>1218</v>
      </c>
      <c r="P24" s="3" t="s">
        <v>1418</v>
      </c>
      <c r="R24" t="s">
        <v>1220</v>
      </c>
      <c r="S24" s="3" t="s">
        <v>1419</v>
      </c>
      <c r="U24"/>
      <c r="V24" t="s">
        <v>1222</v>
      </c>
    </row>
    <row r="25" spans="1:22" ht="84.75" customHeight="1">
      <c r="A25" t="s">
        <v>601</v>
      </c>
      <c r="B25" t="s">
        <v>103</v>
      </c>
      <c r="C25" t="s">
        <v>409</v>
      </c>
      <c r="D25" s="3" t="s">
        <v>408</v>
      </c>
      <c r="E25" s="30">
        <f t="shared" si="6"/>
        <v>1</v>
      </c>
      <c r="F25" t="s">
        <v>1345</v>
      </c>
      <c r="G25" t="s">
        <v>212</v>
      </c>
      <c r="H25" s="3" t="s">
        <v>1420</v>
      </c>
      <c r="I25" t="s">
        <v>1224</v>
      </c>
      <c r="J25" s="3" t="s">
        <v>1421</v>
      </c>
      <c r="K25" s="3" t="s">
        <v>1262</v>
      </c>
      <c r="L25" s="3" t="s">
        <v>1422</v>
      </c>
      <c r="M25" s="18" t="s">
        <v>1423</v>
      </c>
      <c r="N25" s="3" t="s">
        <v>1404</v>
      </c>
      <c r="O25" s="10"/>
      <c r="P25" s="10"/>
      <c r="Q25" s="10"/>
      <c r="R25" t="s">
        <v>1235</v>
      </c>
      <c r="S25" s="3" t="s">
        <v>1424</v>
      </c>
      <c r="U25"/>
      <c r="V25" t="s">
        <v>1222</v>
      </c>
    </row>
    <row r="26" spans="1:22" ht="142.5" customHeight="1">
      <c r="A26" t="s">
        <v>607</v>
      </c>
      <c r="B26" t="s">
        <v>103</v>
      </c>
      <c r="C26" t="s">
        <v>409</v>
      </c>
      <c r="D26" s="3" t="s">
        <v>408</v>
      </c>
      <c r="E26" s="30">
        <f t="shared" ref="E26:E29" si="8">LEN(C26)-LEN(SUBSTITUTE(C26,CHAR(10),""))+1</f>
        <v>1</v>
      </c>
      <c r="F26" t="s">
        <v>1345</v>
      </c>
      <c r="G26" t="s">
        <v>212</v>
      </c>
      <c r="H26" s="3" t="s">
        <v>1420</v>
      </c>
      <c r="I26" t="s">
        <v>1224</v>
      </c>
      <c r="J26" s="3" t="s">
        <v>1425</v>
      </c>
      <c r="K26" s="3" t="s">
        <v>1262</v>
      </c>
      <c r="L26" s="3" t="s">
        <v>1426</v>
      </c>
      <c r="M26" s="18" t="s">
        <v>1427</v>
      </c>
      <c r="N26" s="3" t="s">
        <v>1217</v>
      </c>
      <c r="O26" s="3" t="s">
        <v>1218</v>
      </c>
      <c r="P26" s="3" t="s">
        <v>1428</v>
      </c>
      <c r="R26" t="s">
        <v>1220</v>
      </c>
      <c r="S26" s="3" t="s">
        <v>1429</v>
      </c>
      <c r="U26"/>
      <c r="V26" t="s">
        <v>1222</v>
      </c>
    </row>
    <row r="27" spans="1:22" ht="142.5" customHeight="1">
      <c r="A27" t="s">
        <v>613</v>
      </c>
      <c r="B27" t="s">
        <v>103</v>
      </c>
      <c r="C27" t="s">
        <v>409</v>
      </c>
      <c r="D27" s="3" t="s">
        <v>408</v>
      </c>
      <c r="E27" s="30">
        <f t="shared" ref="E27" si="9">LEN(C27)-LEN(SUBSTITUTE(C27,CHAR(10),""))+1</f>
        <v>1</v>
      </c>
      <c r="F27" t="s">
        <v>1345</v>
      </c>
      <c r="G27" t="s">
        <v>212</v>
      </c>
      <c r="H27" s="3" t="s">
        <v>1420</v>
      </c>
      <c r="I27" t="s">
        <v>1224</v>
      </c>
      <c r="J27" s="3" t="s">
        <v>1425</v>
      </c>
      <c r="K27" s="3" t="s">
        <v>1262</v>
      </c>
      <c r="L27" s="3" t="s">
        <v>1430</v>
      </c>
      <c r="M27" s="18" t="s">
        <v>1427</v>
      </c>
      <c r="N27" s="3" t="s">
        <v>1404</v>
      </c>
      <c r="O27" s="10"/>
      <c r="P27" s="10"/>
      <c r="Q27" s="10"/>
      <c r="R27" t="s">
        <v>1235</v>
      </c>
      <c r="S27" s="3" t="s">
        <v>1431</v>
      </c>
      <c r="U27"/>
      <c r="V27" t="s">
        <v>1222</v>
      </c>
    </row>
    <row r="28" spans="1:22" ht="60">
      <c r="A28" t="s">
        <v>617</v>
      </c>
      <c r="B28" t="s">
        <v>103</v>
      </c>
      <c r="C28" t="s">
        <v>409</v>
      </c>
      <c r="D28" s="3" t="s">
        <v>408</v>
      </c>
      <c r="E28" s="30">
        <f t="shared" si="8"/>
        <v>1</v>
      </c>
      <c r="F28" t="s">
        <v>1345</v>
      </c>
      <c r="G28" t="s">
        <v>275</v>
      </c>
      <c r="H28" s="3" t="s">
        <v>1432</v>
      </c>
      <c r="I28" t="s">
        <v>1224</v>
      </c>
      <c r="J28" s="3" t="s">
        <v>616</v>
      </c>
      <c r="K28" s="3" t="s">
        <v>1262</v>
      </c>
      <c r="L28" s="3" t="s">
        <v>1433</v>
      </c>
      <c r="M28" s="18" t="s">
        <v>1434</v>
      </c>
      <c r="N28" s="3" t="s">
        <v>1404</v>
      </c>
      <c r="O28" s="10"/>
      <c r="P28" s="10"/>
      <c r="Q28" s="10"/>
      <c r="R28" t="s">
        <v>1220</v>
      </c>
      <c r="S28" s="3" t="s">
        <v>1435</v>
      </c>
      <c r="U28"/>
      <c r="V28" t="s">
        <v>1222</v>
      </c>
    </row>
    <row r="29" spans="1:22" ht="30">
      <c r="A29" t="s">
        <v>631</v>
      </c>
      <c r="B29" t="s">
        <v>107</v>
      </c>
      <c r="C29" t="s">
        <v>409</v>
      </c>
      <c r="D29" s="3" t="s">
        <v>408</v>
      </c>
      <c r="E29" s="30">
        <f t="shared" si="8"/>
        <v>1</v>
      </c>
      <c r="F29" t="s">
        <v>1345</v>
      </c>
      <c r="G29" t="s">
        <v>363</v>
      </c>
      <c r="I29" t="s">
        <v>1224</v>
      </c>
      <c r="J29" s="3" t="s">
        <v>1213</v>
      </c>
      <c r="K29" s="3" t="s">
        <v>1214</v>
      </c>
      <c r="L29" t="s">
        <v>1436</v>
      </c>
      <c r="M29" s="3" t="s">
        <v>1437</v>
      </c>
      <c r="N29" s="3" t="s">
        <v>1217</v>
      </c>
      <c r="O29" s="3" t="s">
        <v>1218</v>
      </c>
      <c r="P29" s="3" t="s">
        <v>1438</v>
      </c>
      <c r="R29" s="3" t="s">
        <v>1220</v>
      </c>
      <c r="S29" s="3" t="s">
        <v>1439</v>
      </c>
      <c r="U29"/>
      <c r="V29" t="s">
        <v>1222</v>
      </c>
    </row>
    <row r="30" spans="1:22" ht="30">
      <c r="A30" t="s">
        <v>634</v>
      </c>
      <c r="B30" t="s">
        <v>107</v>
      </c>
      <c r="C30" t="s">
        <v>409</v>
      </c>
      <c r="D30" s="3" t="s">
        <v>408</v>
      </c>
      <c r="E30" s="30">
        <f t="shared" ref="E30" si="10">LEN(C30)-LEN(SUBSTITUTE(C30,CHAR(10),""))+1</f>
        <v>1</v>
      </c>
      <c r="F30" t="s">
        <v>1345</v>
      </c>
      <c r="G30" s="3" t="s">
        <v>632</v>
      </c>
      <c r="H30" s="3" t="s">
        <v>136</v>
      </c>
      <c r="I30" t="s">
        <v>1224</v>
      </c>
      <c r="J30" s="3" t="s">
        <v>1213</v>
      </c>
      <c r="K30" s="3" t="s">
        <v>1214</v>
      </c>
      <c r="L30" t="s">
        <v>1440</v>
      </c>
      <c r="M30" s="3" t="s">
        <v>1437</v>
      </c>
      <c r="N30" s="3" t="s">
        <v>1217</v>
      </c>
      <c r="O30" s="3" t="s">
        <v>1218</v>
      </c>
      <c r="P30" s="3" t="s">
        <v>1441</v>
      </c>
      <c r="R30" t="s">
        <v>1220</v>
      </c>
      <c r="S30" s="3" t="s">
        <v>1442</v>
      </c>
      <c r="U30"/>
      <c r="V30" t="s">
        <v>1222</v>
      </c>
    </row>
    <row r="31" spans="1:22" ht="105">
      <c r="A31" t="s">
        <v>638</v>
      </c>
      <c r="B31" t="s">
        <v>107</v>
      </c>
      <c r="C31" t="s">
        <v>409</v>
      </c>
      <c r="D31" s="3" t="s">
        <v>408</v>
      </c>
      <c r="E31" s="30">
        <f t="shared" ref="E31" si="11">LEN(C31)-LEN(SUBSTITUTE(C31,CHAR(10),""))+1</f>
        <v>1</v>
      </c>
      <c r="F31" t="s">
        <v>1345</v>
      </c>
      <c r="G31" s="3" t="s">
        <v>636</v>
      </c>
      <c r="H31" s="3" t="s">
        <v>1443</v>
      </c>
      <c r="I31" t="s">
        <v>1224</v>
      </c>
      <c r="J31" s="3" t="s">
        <v>1213</v>
      </c>
      <c r="K31" s="3" t="s">
        <v>1214</v>
      </c>
      <c r="L31" s="3" t="s">
        <v>1444</v>
      </c>
      <c r="M31" s="18" t="s">
        <v>1445</v>
      </c>
      <c r="N31" s="3" t="s">
        <v>1217</v>
      </c>
      <c r="O31" s="3" t="s">
        <v>1218</v>
      </c>
      <c r="P31" s="3" t="s">
        <v>1446</v>
      </c>
      <c r="R31" s="3" t="s">
        <v>1220</v>
      </c>
      <c r="S31" s="3" t="s">
        <v>1447</v>
      </c>
      <c r="U31"/>
      <c r="V31" t="s">
        <v>1222</v>
      </c>
    </row>
    <row r="32" spans="1:22" ht="90">
      <c r="A32" t="s">
        <v>639</v>
      </c>
      <c r="B32" t="s">
        <v>107</v>
      </c>
      <c r="C32" t="s">
        <v>409</v>
      </c>
      <c r="D32" s="3" t="s">
        <v>408</v>
      </c>
      <c r="E32" s="30">
        <f t="shared" ref="E32:E34" si="12">LEN(C32)-LEN(SUBSTITUTE(C32,CHAR(10),""))+1</f>
        <v>1</v>
      </c>
      <c r="F32" t="s">
        <v>1345</v>
      </c>
      <c r="G32" s="3" t="s">
        <v>636</v>
      </c>
      <c r="H32" s="3" t="s">
        <v>1448</v>
      </c>
      <c r="I32" t="s">
        <v>1224</v>
      </c>
      <c r="J32" s="3" t="s">
        <v>1449</v>
      </c>
      <c r="K32" s="3" t="s">
        <v>1214</v>
      </c>
      <c r="L32" s="3" t="s">
        <v>1450</v>
      </c>
      <c r="M32" s="3" t="s">
        <v>1451</v>
      </c>
      <c r="N32" s="3" t="s">
        <v>1217</v>
      </c>
      <c r="O32" s="3" t="s">
        <v>1218</v>
      </c>
      <c r="P32" s="3" t="s">
        <v>1452</v>
      </c>
      <c r="R32" t="s">
        <v>1220</v>
      </c>
      <c r="S32" s="3" t="s">
        <v>1453</v>
      </c>
      <c r="U32"/>
      <c r="V32" t="s">
        <v>1222</v>
      </c>
    </row>
    <row r="33" spans="1:22" ht="105">
      <c r="A33" t="s">
        <v>640</v>
      </c>
      <c r="B33" t="s">
        <v>107</v>
      </c>
      <c r="C33" t="s">
        <v>409</v>
      </c>
      <c r="D33" s="3" t="s">
        <v>408</v>
      </c>
      <c r="E33" s="30">
        <f t="shared" si="12"/>
        <v>1</v>
      </c>
      <c r="F33" t="s">
        <v>1345</v>
      </c>
      <c r="G33" s="3" t="s">
        <v>636</v>
      </c>
      <c r="H33" s="3" t="s">
        <v>1448</v>
      </c>
      <c r="I33" t="s">
        <v>1224</v>
      </c>
      <c r="J33" s="3" t="s">
        <v>1454</v>
      </c>
      <c r="K33" s="3" t="s">
        <v>1214</v>
      </c>
      <c r="L33" s="3" t="s">
        <v>1455</v>
      </c>
      <c r="M33" s="3" t="s">
        <v>1451</v>
      </c>
      <c r="N33" s="3" t="s">
        <v>1217</v>
      </c>
      <c r="O33" s="3" t="s">
        <v>1218</v>
      </c>
      <c r="P33" s="3" t="s">
        <v>1456</v>
      </c>
      <c r="R33" t="s">
        <v>1220</v>
      </c>
      <c r="S33" s="3" t="s">
        <v>1457</v>
      </c>
      <c r="U33"/>
      <c r="V33" t="s">
        <v>1222</v>
      </c>
    </row>
    <row r="34" spans="1:22" ht="105.75" customHeight="1">
      <c r="A34" t="s">
        <v>641</v>
      </c>
      <c r="B34" t="s">
        <v>107</v>
      </c>
      <c r="C34" t="s">
        <v>409</v>
      </c>
      <c r="D34" s="3" t="s">
        <v>408</v>
      </c>
      <c r="E34" s="30">
        <f t="shared" si="12"/>
        <v>1</v>
      </c>
      <c r="F34" t="s">
        <v>1345</v>
      </c>
      <c r="G34" s="3" t="s">
        <v>636</v>
      </c>
      <c r="H34" s="3" t="s">
        <v>1448</v>
      </c>
      <c r="I34" t="s">
        <v>1224</v>
      </c>
      <c r="J34" s="3" t="s">
        <v>1415</v>
      </c>
      <c r="K34" s="3" t="s">
        <v>1262</v>
      </c>
      <c r="L34" s="3" t="s">
        <v>1458</v>
      </c>
      <c r="M34" s="18" t="s">
        <v>1459</v>
      </c>
      <c r="N34" s="3" t="s">
        <v>1217</v>
      </c>
      <c r="O34" s="3" t="s">
        <v>1218</v>
      </c>
      <c r="P34" s="3" t="s">
        <v>1460</v>
      </c>
      <c r="R34" t="s">
        <v>1220</v>
      </c>
      <c r="S34" s="3" t="s">
        <v>1461</v>
      </c>
      <c r="U34"/>
      <c r="V34" t="s">
        <v>1222</v>
      </c>
    </row>
    <row r="35" spans="1:22" ht="247.5" customHeight="1">
      <c r="A35" t="s">
        <v>646</v>
      </c>
      <c r="B35" t="s">
        <v>107</v>
      </c>
      <c r="C35" t="s">
        <v>409</v>
      </c>
      <c r="D35" s="3" t="s">
        <v>408</v>
      </c>
      <c r="E35" s="30">
        <f t="shared" ref="E35" si="13">LEN(C35)-LEN(SUBSTITUTE(C35,CHAR(10),""))+1</f>
        <v>1</v>
      </c>
      <c r="F35" t="s">
        <v>1345</v>
      </c>
      <c r="G35" s="3" t="s">
        <v>632</v>
      </c>
      <c r="H35" s="3" t="s">
        <v>1462</v>
      </c>
      <c r="I35" t="s">
        <v>1224</v>
      </c>
      <c r="J35" s="3" t="s">
        <v>1213</v>
      </c>
      <c r="K35" s="3" t="s">
        <v>1214</v>
      </c>
      <c r="L35" s="3" t="s">
        <v>1463</v>
      </c>
      <c r="M35" s="3" t="s">
        <v>1464</v>
      </c>
      <c r="N35" s="3" t="s">
        <v>1378</v>
      </c>
      <c r="O35" s="10"/>
      <c r="P35" s="10"/>
      <c r="Q35" s="10"/>
      <c r="R35" s="3" t="s">
        <v>1379</v>
      </c>
      <c r="S35" s="3" t="s">
        <v>1465</v>
      </c>
      <c r="T35" s="3"/>
      <c r="U35"/>
      <c r="V35" s="3" t="s">
        <v>1222</v>
      </c>
    </row>
    <row r="36" spans="1:22" ht="64.5" customHeight="1">
      <c r="A36" t="s">
        <v>652</v>
      </c>
      <c r="B36" t="s">
        <v>109</v>
      </c>
      <c r="C36" t="s">
        <v>409</v>
      </c>
      <c r="D36" s="3" t="s">
        <v>408</v>
      </c>
      <c r="E36" s="30">
        <f t="shared" ref="E36" si="14">LEN(C36)-LEN(SUBSTITUTE(C36,CHAR(10),""))+1</f>
        <v>1</v>
      </c>
      <c r="F36" t="s">
        <v>1345</v>
      </c>
      <c r="G36" s="3" t="s">
        <v>648</v>
      </c>
      <c r="I36" t="s">
        <v>1224</v>
      </c>
      <c r="J36" s="3" t="s">
        <v>1213</v>
      </c>
      <c r="K36" s="3" t="s">
        <v>1214</v>
      </c>
      <c r="L36" s="3" t="s">
        <v>1466</v>
      </c>
      <c r="M36" s="18" t="s">
        <v>1467</v>
      </c>
      <c r="N36" s="3" t="s">
        <v>1217</v>
      </c>
      <c r="O36" s="3" t="s">
        <v>1218</v>
      </c>
      <c r="P36" s="3" t="s">
        <v>1468</v>
      </c>
      <c r="R36" t="s">
        <v>1220</v>
      </c>
      <c r="S36" s="3" t="s">
        <v>1469</v>
      </c>
      <c r="U36"/>
      <c r="V36" t="s">
        <v>1222</v>
      </c>
    </row>
    <row r="37" spans="1:22" ht="165.75" customHeight="1">
      <c r="A37" t="s">
        <v>660</v>
      </c>
      <c r="B37" t="s">
        <v>109</v>
      </c>
      <c r="C37" t="s">
        <v>409</v>
      </c>
      <c r="D37" s="3" t="s">
        <v>408</v>
      </c>
      <c r="E37" s="30">
        <f t="shared" ref="E37" si="15">LEN(C37)-LEN(SUBSTITUTE(C37,CHAR(10),""))+1</f>
        <v>1</v>
      </c>
      <c r="F37" t="s">
        <v>1345</v>
      </c>
      <c r="G37" s="3" t="s">
        <v>341</v>
      </c>
      <c r="H37" s="3" t="s">
        <v>1470</v>
      </c>
      <c r="I37" s="3" t="s">
        <v>1212</v>
      </c>
      <c r="J37" s="3" t="s">
        <v>1213</v>
      </c>
      <c r="K37" s="3" t="s">
        <v>1214</v>
      </c>
      <c r="L37" s="3" t="s">
        <v>1471</v>
      </c>
      <c r="M37" s="3" t="s">
        <v>1464</v>
      </c>
      <c r="N37" s="3" t="s">
        <v>1378</v>
      </c>
      <c r="O37" s="10"/>
      <c r="P37" s="10"/>
      <c r="Q37" s="10"/>
      <c r="R37" s="3" t="s">
        <v>1379</v>
      </c>
      <c r="S37" s="3" t="s">
        <v>1472</v>
      </c>
      <c r="U37"/>
      <c r="V37" t="s">
        <v>1222</v>
      </c>
    </row>
    <row r="38" spans="1:22" ht="203.25" customHeight="1">
      <c r="A38" t="s">
        <v>661</v>
      </c>
      <c r="B38" t="s">
        <v>109</v>
      </c>
      <c r="C38" t="s">
        <v>409</v>
      </c>
      <c r="D38" s="3" t="s">
        <v>408</v>
      </c>
      <c r="E38" s="30">
        <f t="shared" ref="E38" si="16">LEN(C38)-LEN(SUBSTITUTE(C38,CHAR(10),""))+1</f>
        <v>1</v>
      </c>
      <c r="F38" t="s">
        <v>1345</v>
      </c>
      <c r="G38" s="3" t="s">
        <v>341</v>
      </c>
      <c r="H38" s="3" t="s">
        <v>1473</v>
      </c>
      <c r="I38" s="3" t="s">
        <v>1212</v>
      </c>
      <c r="J38" s="3" t="s">
        <v>1213</v>
      </c>
      <c r="K38" s="3" t="s">
        <v>1214</v>
      </c>
      <c r="L38" s="3" t="s">
        <v>1474</v>
      </c>
      <c r="M38" s="3" t="s">
        <v>1464</v>
      </c>
      <c r="N38" s="3" t="s">
        <v>1378</v>
      </c>
      <c r="O38" s="10"/>
      <c r="P38" s="10"/>
      <c r="Q38" s="10"/>
      <c r="R38" s="3" t="s">
        <v>1379</v>
      </c>
      <c r="S38" s="3" t="s">
        <v>1475</v>
      </c>
      <c r="U38"/>
      <c r="V38" s="3" t="s">
        <v>1222</v>
      </c>
    </row>
    <row r="39" spans="1:22" ht="120">
      <c r="A39" t="s">
        <v>662</v>
      </c>
      <c r="B39" t="s">
        <v>109</v>
      </c>
      <c r="C39" t="s">
        <v>409</v>
      </c>
      <c r="D39" s="3" t="s">
        <v>408</v>
      </c>
      <c r="E39" s="30">
        <f t="shared" ref="E39" si="17">LEN(C39)-LEN(SUBSTITUTE(C39,CHAR(10),""))+1</f>
        <v>1</v>
      </c>
      <c r="F39" t="s">
        <v>1345</v>
      </c>
      <c r="G39" s="3" t="s">
        <v>341</v>
      </c>
      <c r="H39" s="3" t="s">
        <v>1476</v>
      </c>
      <c r="I39" s="3" t="s">
        <v>1212</v>
      </c>
      <c r="J39" s="3" t="s">
        <v>1213</v>
      </c>
      <c r="K39" s="3" t="s">
        <v>1214</v>
      </c>
      <c r="L39" s="3" t="s">
        <v>1477</v>
      </c>
      <c r="M39" s="3" t="s">
        <v>1464</v>
      </c>
      <c r="N39" s="3" t="s">
        <v>1378</v>
      </c>
      <c r="O39" s="10"/>
      <c r="P39" s="10"/>
      <c r="Q39" s="10"/>
      <c r="R39" s="3" t="s">
        <v>1379</v>
      </c>
      <c r="S39" s="3" t="s">
        <v>1478</v>
      </c>
      <c r="U39"/>
      <c r="V39" s="3" t="s">
        <v>1222</v>
      </c>
    </row>
    <row r="40" spans="1:22" ht="123.75" customHeight="1">
      <c r="A40" t="s">
        <v>663</v>
      </c>
      <c r="B40" t="s">
        <v>109</v>
      </c>
      <c r="C40" t="s">
        <v>409</v>
      </c>
      <c r="D40" s="3" t="s">
        <v>408</v>
      </c>
      <c r="E40" s="30">
        <f t="shared" ref="E40" si="18">LEN(C40)-LEN(SUBSTITUTE(C40,CHAR(10),""))+1</f>
        <v>1</v>
      </c>
      <c r="F40" t="s">
        <v>1345</v>
      </c>
      <c r="G40" s="3" t="s">
        <v>341</v>
      </c>
      <c r="H40" s="3" t="s">
        <v>1479</v>
      </c>
      <c r="I40" s="3" t="s">
        <v>1212</v>
      </c>
      <c r="J40" s="3" t="s">
        <v>1213</v>
      </c>
      <c r="K40" s="3" t="s">
        <v>1214</v>
      </c>
      <c r="L40" s="3" t="s">
        <v>1480</v>
      </c>
      <c r="M40" s="3" t="s">
        <v>1464</v>
      </c>
      <c r="N40" s="3" t="s">
        <v>1378</v>
      </c>
      <c r="O40" s="10"/>
      <c r="P40" s="10"/>
      <c r="Q40" s="10"/>
      <c r="R40" s="3" t="s">
        <v>1379</v>
      </c>
      <c r="S40" s="3" t="s">
        <v>1481</v>
      </c>
      <c r="U40"/>
      <c r="V40" s="3" t="s">
        <v>1222</v>
      </c>
    </row>
    <row r="41" spans="1:22" ht="60">
      <c r="A41" t="s">
        <v>664</v>
      </c>
      <c r="B41" t="s">
        <v>109</v>
      </c>
      <c r="C41" t="s">
        <v>409</v>
      </c>
      <c r="D41" s="3" t="s">
        <v>408</v>
      </c>
      <c r="E41" s="30">
        <f t="shared" ref="E41" si="19">LEN(C41)-LEN(SUBSTITUTE(C41,CHAR(10),""))+1</f>
        <v>1</v>
      </c>
      <c r="F41" t="s">
        <v>1345</v>
      </c>
      <c r="G41" s="3" t="s">
        <v>341</v>
      </c>
      <c r="H41" s="3" t="s">
        <v>1482</v>
      </c>
      <c r="I41" s="3" t="s">
        <v>1212</v>
      </c>
      <c r="J41" s="3" t="s">
        <v>1213</v>
      </c>
      <c r="K41" s="3" t="s">
        <v>1214</v>
      </c>
      <c r="L41" s="3" t="s">
        <v>1483</v>
      </c>
      <c r="M41" s="3" t="s">
        <v>1464</v>
      </c>
      <c r="N41" s="3" t="s">
        <v>1378</v>
      </c>
      <c r="O41" s="10"/>
      <c r="P41" s="10"/>
      <c r="Q41" s="10"/>
      <c r="R41" s="3" t="s">
        <v>1379</v>
      </c>
      <c r="S41" s="3" t="s">
        <v>1484</v>
      </c>
      <c r="U41"/>
      <c r="V41" s="3" t="s">
        <v>1222</v>
      </c>
    </row>
    <row r="42" spans="1:22" ht="105">
      <c r="A42" t="s">
        <v>666</v>
      </c>
      <c r="B42" t="s">
        <v>109</v>
      </c>
      <c r="C42" t="s">
        <v>409</v>
      </c>
      <c r="D42" s="3" t="s">
        <v>408</v>
      </c>
      <c r="E42" s="30">
        <f t="shared" ref="E42" si="20">LEN(C42)-LEN(SUBSTITUTE(C42,CHAR(10),""))+1</f>
        <v>1</v>
      </c>
      <c r="F42" t="s">
        <v>1345</v>
      </c>
      <c r="G42" s="3" t="s">
        <v>341</v>
      </c>
      <c r="H42" s="3" t="s">
        <v>1355</v>
      </c>
      <c r="I42" s="3" t="s">
        <v>1212</v>
      </c>
      <c r="J42" s="18" t="s">
        <v>1485</v>
      </c>
      <c r="K42" s="3" t="s">
        <v>1262</v>
      </c>
      <c r="L42" s="3" t="s">
        <v>1486</v>
      </c>
      <c r="M42" s="3" t="s">
        <v>1487</v>
      </c>
      <c r="N42" s="3" t="s">
        <v>1378</v>
      </c>
      <c r="O42" s="10"/>
      <c r="P42" s="10"/>
      <c r="Q42" s="10"/>
      <c r="R42" s="3" t="s">
        <v>1379</v>
      </c>
      <c r="S42" s="3" t="s">
        <v>1488</v>
      </c>
      <c r="U42"/>
      <c r="V42" s="3" t="s">
        <v>1222</v>
      </c>
    </row>
    <row r="43" spans="1:22" ht="136.5" customHeight="1">
      <c r="A43" t="s">
        <v>671</v>
      </c>
      <c r="B43" t="s">
        <v>109</v>
      </c>
      <c r="C43" t="s">
        <v>409</v>
      </c>
      <c r="D43" s="3" t="s">
        <v>408</v>
      </c>
      <c r="E43" s="30">
        <f t="shared" ref="E43" si="21">LEN(C43)-LEN(SUBSTITUTE(C43,CHAR(10),""))+1</f>
        <v>1</v>
      </c>
      <c r="F43" t="s">
        <v>1345</v>
      </c>
      <c r="G43" s="3" t="s">
        <v>341</v>
      </c>
      <c r="H43" s="3" t="s">
        <v>1211</v>
      </c>
      <c r="I43" s="3" t="s">
        <v>1212</v>
      </c>
      <c r="J43" s="3" t="s">
        <v>672</v>
      </c>
      <c r="K43" s="3" t="s">
        <v>1262</v>
      </c>
      <c r="L43" s="18" t="s">
        <v>1489</v>
      </c>
      <c r="M43" s="18" t="s">
        <v>1490</v>
      </c>
      <c r="N43" s="3" t="s">
        <v>1217</v>
      </c>
      <c r="O43" s="3" t="s">
        <v>1218</v>
      </c>
      <c r="P43" s="3" t="s">
        <v>1491</v>
      </c>
      <c r="R43" s="3" t="s">
        <v>1220</v>
      </c>
      <c r="S43" s="3" t="s">
        <v>1492</v>
      </c>
      <c r="U43"/>
      <c r="V43" s="3" t="s">
        <v>1222</v>
      </c>
    </row>
    <row r="44" spans="1:22" ht="132" customHeight="1">
      <c r="A44" t="s">
        <v>678</v>
      </c>
      <c r="B44" t="s">
        <v>109</v>
      </c>
      <c r="C44" t="s">
        <v>409</v>
      </c>
      <c r="D44" s="3" t="s">
        <v>408</v>
      </c>
      <c r="E44" s="30">
        <f t="shared" ref="E44:E46" si="22">LEN(C44)-LEN(SUBSTITUTE(C44,CHAR(10),""))+1</f>
        <v>1</v>
      </c>
      <c r="F44" t="s">
        <v>1345</v>
      </c>
      <c r="G44" s="3" t="s">
        <v>341</v>
      </c>
      <c r="H44" s="3" t="s">
        <v>1211</v>
      </c>
      <c r="I44" s="3" t="s">
        <v>1212</v>
      </c>
      <c r="J44" s="3" t="s">
        <v>672</v>
      </c>
      <c r="K44" s="3" t="s">
        <v>1262</v>
      </c>
      <c r="L44" s="18" t="s">
        <v>1493</v>
      </c>
      <c r="M44" s="18" t="s">
        <v>1494</v>
      </c>
      <c r="N44" s="3" t="s">
        <v>1378</v>
      </c>
      <c r="O44" s="10"/>
      <c r="P44" s="10"/>
      <c r="Q44" s="10"/>
      <c r="R44" s="3" t="s">
        <v>1379</v>
      </c>
      <c r="S44" s="18" t="s">
        <v>1495</v>
      </c>
      <c r="T44" s="3"/>
      <c r="U44"/>
      <c r="V44" s="3" t="s">
        <v>1222</v>
      </c>
    </row>
    <row r="45" spans="1:22" ht="123" customHeight="1">
      <c r="A45" t="s">
        <v>683</v>
      </c>
      <c r="B45" t="s">
        <v>109</v>
      </c>
      <c r="C45" t="s">
        <v>409</v>
      </c>
      <c r="D45" s="3" t="s">
        <v>408</v>
      </c>
      <c r="E45" s="30">
        <f t="shared" si="22"/>
        <v>1</v>
      </c>
      <c r="F45" t="s">
        <v>1345</v>
      </c>
      <c r="G45" s="3" t="s">
        <v>341</v>
      </c>
      <c r="H45" s="3" t="s">
        <v>1211</v>
      </c>
      <c r="I45" s="3" t="s">
        <v>1212</v>
      </c>
      <c r="J45" s="3" t="s">
        <v>1496</v>
      </c>
      <c r="K45" s="3" t="s">
        <v>1262</v>
      </c>
      <c r="L45" s="18" t="s">
        <v>1497</v>
      </c>
      <c r="M45" s="3" t="s">
        <v>1498</v>
      </c>
      <c r="N45" s="3" t="s">
        <v>1217</v>
      </c>
      <c r="O45" s="3" t="s">
        <v>1218</v>
      </c>
      <c r="P45" s="3" t="s">
        <v>1499</v>
      </c>
      <c r="R45" s="3" t="s">
        <v>1220</v>
      </c>
      <c r="S45" s="3" t="s">
        <v>1500</v>
      </c>
      <c r="U45"/>
      <c r="V45" s="3" t="s">
        <v>1222</v>
      </c>
    </row>
    <row r="46" spans="1:22" ht="60">
      <c r="A46" t="s">
        <v>693</v>
      </c>
      <c r="B46" t="s">
        <v>109</v>
      </c>
      <c r="C46" t="s">
        <v>409</v>
      </c>
      <c r="D46" s="3" t="s">
        <v>408</v>
      </c>
      <c r="E46" s="30">
        <f t="shared" si="22"/>
        <v>1</v>
      </c>
      <c r="F46" t="s">
        <v>1345</v>
      </c>
      <c r="G46" s="3" t="s">
        <v>341</v>
      </c>
      <c r="H46" s="3" t="s">
        <v>1211</v>
      </c>
      <c r="I46" s="3" t="s">
        <v>1212</v>
      </c>
      <c r="J46" s="3" t="s">
        <v>684</v>
      </c>
      <c r="K46" s="3" t="s">
        <v>1262</v>
      </c>
      <c r="L46" s="18" t="s">
        <v>1501</v>
      </c>
      <c r="M46" s="18" t="s">
        <v>1494</v>
      </c>
      <c r="N46" s="3" t="s">
        <v>1404</v>
      </c>
      <c r="O46" s="10"/>
      <c r="P46" s="10"/>
      <c r="Q46" s="10"/>
      <c r="R46" s="3" t="s">
        <v>1220</v>
      </c>
      <c r="S46" s="3" t="s">
        <v>1502</v>
      </c>
      <c r="U46"/>
      <c r="V46" s="3" t="s">
        <v>1222</v>
      </c>
    </row>
    <row r="47" spans="1:22" ht="60">
      <c r="A47" t="s">
        <v>697</v>
      </c>
      <c r="B47" t="s">
        <v>109</v>
      </c>
      <c r="C47" t="s">
        <v>409</v>
      </c>
      <c r="D47" s="3" t="s">
        <v>408</v>
      </c>
      <c r="E47" s="30">
        <f t="shared" ref="E47" si="23">LEN(C47)-LEN(SUBSTITUTE(C47,CHAR(10),""))+1</f>
        <v>1</v>
      </c>
      <c r="F47" t="s">
        <v>1345</v>
      </c>
      <c r="G47" s="3" t="s">
        <v>341</v>
      </c>
      <c r="H47" s="3" t="s">
        <v>1355</v>
      </c>
      <c r="I47" s="3" t="s">
        <v>1212</v>
      </c>
      <c r="J47" s="3" t="s">
        <v>696</v>
      </c>
      <c r="K47" s="3" t="s">
        <v>1262</v>
      </c>
      <c r="L47" s="18" t="s">
        <v>1503</v>
      </c>
      <c r="M47" s="3" t="s">
        <v>1504</v>
      </c>
      <c r="N47" s="3" t="s">
        <v>1217</v>
      </c>
      <c r="O47" s="3" t="s">
        <v>1218</v>
      </c>
      <c r="P47" s="18" t="s">
        <v>1505</v>
      </c>
      <c r="R47" s="3" t="s">
        <v>1220</v>
      </c>
      <c r="S47" s="18" t="s">
        <v>1506</v>
      </c>
      <c r="U47"/>
      <c r="V47" s="3" t="s">
        <v>1222</v>
      </c>
    </row>
    <row r="48" spans="1:22" ht="90">
      <c r="A48" t="s">
        <v>706</v>
      </c>
      <c r="B48" t="s">
        <v>109</v>
      </c>
      <c r="C48" t="s">
        <v>409</v>
      </c>
      <c r="D48" s="3" t="s">
        <v>408</v>
      </c>
      <c r="E48" s="30">
        <f t="shared" ref="E48" si="24">LEN(C48)-LEN(SUBSTITUTE(C48,CHAR(10),""))+1</f>
        <v>1</v>
      </c>
      <c r="F48" t="s">
        <v>1345</v>
      </c>
      <c r="G48" s="3" t="s">
        <v>702</v>
      </c>
      <c r="I48" s="3" t="s">
        <v>1212</v>
      </c>
      <c r="J48" s="3" t="s">
        <v>1507</v>
      </c>
      <c r="K48" s="3" t="s">
        <v>1214</v>
      </c>
      <c r="L48" s="18" t="s">
        <v>1508</v>
      </c>
      <c r="M48" s="3" t="s">
        <v>1509</v>
      </c>
      <c r="N48" s="3" t="s">
        <v>1217</v>
      </c>
      <c r="O48" s="3" t="s">
        <v>1218</v>
      </c>
      <c r="P48" s="3" t="s">
        <v>1510</v>
      </c>
      <c r="R48" s="3" t="s">
        <v>1220</v>
      </c>
      <c r="S48" s="3" t="s">
        <v>1511</v>
      </c>
      <c r="U48"/>
      <c r="V48" s="3" t="s">
        <v>1222</v>
      </c>
    </row>
    <row r="49" spans="1:22" ht="45">
      <c r="A49" t="s">
        <v>713</v>
      </c>
      <c r="B49" t="s">
        <v>109</v>
      </c>
      <c r="C49" t="s">
        <v>409</v>
      </c>
      <c r="D49" s="3" t="s">
        <v>408</v>
      </c>
      <c r="E49" s="30">
        <f t="shared" ref="E49" si="25">LEN(C49)-LEN(SUBSTITUTE(C49,CHAR(10),""))+1</f>
        <v>1</v>
      </c>
      <c r="F49" t="s">
        <v>1345</v>
      </c>
      <c r="G49" s="3" t="s">
        <v>702</v>
      </c>
      <c r="I49" s="3" t="s">
        <v>1212</v>
      </c>
      <c r="J49" s="3" t="s">
        <v>1507</v>
      </c>
      <c r="K49" s="3" t="s">
        <v>1262</v>
      </c>
      <c r="L49" s="18" t="s">
        <v>1512</v>
      </c>
      <c r="M49" s="3" t="s">
        <v>1513</v>
      </c>
      <c r="N49" s="3" t="s">
        <v>1378</v>
      </c>
      <c r="O49" s="10"/>
      <c r="P49" s="10"/>
      <c r="Q49" s="10"/>
      <c r="R49" s="3" t="s">
        <v>1379</v>
      </c>
      <c r="S49" s="18" t="s">
        <v>1512</v>
      </c>
      <c r="U49"/>
      <c r="V49" s="3" t="s">
        <v>1222</v>
      </c>
    </row>
    <row r="50" spans="1:22" ht="30">
      <c r="A50" t="s">
        <v>716</v>
      </c>
      <c r="B50" t="s">
        <v>109</v>
      </c>
      <c r="C50" t="s">
        <v>409</v>
      </c>
      <c r="D50" s="3" t="s">
        <v>408</v>
      </c>
      <c r="E50" s="30">
        <f t="shared" ref="E50" si="26">LEN(C50)-LEN(SUBSTITUTE(C50,CHAR(10),""))+1</f>
        <v>1</v>
      </c>
      <c r="F50" t="s">
        <v>1345</v>
      </c>
      <c r="G50" s="3" t="s">
        <v>702</v>
      </c>
      <c r="I50" s="3" t="s">
        <v>1212</v>
      </c>
      <c r="J50" s="3" t="s">
        <v>1507</v>
      </c>
      <c r="K50" s="3" t="s">
        <v>1262</v>
      </c>
      <c r="L50" s="18" t="s">
        <v>1514</v>
      </c>
      <c r="M50" s="3" t="s">
        <v>1513</v>
      </c>
      <c r="N50" s="3" t="s">
        <v>1378</v>
      </c>
      <c r="O50" s="10"/>
      <c r="P50" s="10"/>
      <c r="Q50" s="10"/>
      <c r="R50" s="3" t="s">
        <v>1379</v>
      </c>
      <c r="S50" s="18" t="s">
        <v>1515</v>
      </c>
      <c r="U50"/>
      <c r="V50" s="3" t="s">
        <v>1222</v>
      </c>
    </row>
    <row r="51" spans="1:22" ht="30">
      <c r="A51" t="s">
        <v>718</v>
      </c>
      <c r="B51" t="s">
        <v>109</v>
      </c>
      <c r="C51" t="s">
        <v>409</v>
      </c>
      <c r="D51" s="3" t="s">
        <v>408</v>
      </c>
      <c r="E51" s="30">
        <f t="shared" ref="E51" si="27">LEN(C51)-LEN(SUBSTITUTE(C51,CHAR(10),""))+1</f>
        <v>1</v>
      </c>
      <c r="F51" t="s">
        <v>1345</v>
      </c>
      <c r="G51" s="3" t="s">
        <v>702</v>
      </c>
      <c r="I51" s="3" t="s">
        <v>1212</v>
      </c>
      <c r="J51" s="3" t="s">
        <v>1507</v>
      </c>
      <c r="K51" s="3" t="s">
        <v>1262</v>
      </c>
      <c r="L51" s="18" t="s">
        <v>1516</v>
      </c>
      <c r="M51" s="3" t="s">
        <v>1513</v>
      </c>
      <c r="N51" s="3" t="s">
        <v>1378</v>
      </c>
      <c r="O51" s="10"/>
      <c r="P51" s="10"/>
      <c r="Q51" s="10"/>
      <c r="R51" s="3" t="s">
        <v>1379</v>
      </c>
      <c r="S51" s="18" t="s">
        <v>1516</v>
      </c>
      <c r="U51"/>
      <c r="V51" s="3" t="s">
        <v>1222</v>
      </c>
    </row>
    <row r="52" spans="1:22" ht="180" customHeight="1">
      <c r="A52" t="s">
        <v>719</v>
      </c>
      <c r="B52" t="s">
        <v>111</v>
      </c>
      <c r="C52" t="s">
        <v>409</v>
      </c>
      <c r="D52" s="3" t="s">
        <v>408</v>
      </c>
      <c r="E52" s="30">
        <f t="shared" ref="E52:E57" si="28">LEN(C52)-LEN(SUBSTITUTE(C52,CHAR(10),""))+1</f>
        <v>1</v>
      </c>
      <c r="F52" t="s">
        <v>1345</v>
      </c>
      <c r="G52" s="3" t="s">
        <v>416</v>
      </c>
      <c r="H52" s="3" t="s">
        <v>1517</v>
      </c>
      <c r="I52" s="3" t="s">
        <v>416</v>
      </c>
      <c r="J52" s="3" t="s">
        <v>1518</v>
      </c>
      <c r="K52" s="3" t="s">
        <v>1214</v>
      </c>
      <c r="L52" s="18" t="s">
        <v>1519</v>
      </c>
      <c r="M52" s="18" t="s">
        <v>1520</v>
      </c>
      <c r="N52" s="3" t="s">
        <v>1217</v>
      </c>
      <c r="O52" s="3" t="s">
        <v>1218</v>
      </c>
      <c r="P52" s="3" t="s">
        <v>1521</v>
      </c>
      <c r="Q52" s="3" t="s">
        <v>1522</v>
      </c>
      <c r="R52" s="3" t="s">
        <v>1220</v>
      </c>
      <c r="S52" s="3" t="s">
        <v>1523</v>
      </c>
      <c r="T52" s="3"/>
      <c r="V52" s="3" t="s">
        <v>1222</v>
      </c>
    </row>
    <row r="53" spans="1:22" ht="135">
      <c r="A53" t="s">
        <v>725</v>
      </c>
      <c r="B53" t="s">
        <v>111</v>
      </c>
      <c r="C53" t="s">
        <v>409</v>
      </c>
      <c r="D53" s="3" t="s">
        <v>408</v>
      </c>
      <c r="E53" s="30">
        <f t="shared" ref="E53" si="29">LEN(C53)-LEN(SUBSTITUTE(C53,CHAR(10),""))+1</f>
        <v>1</v>
      </c>
      <c r="F53" t="s">
        <v>1345</v>
      </c>
      <c r="G53" s="3" t="s">
        <v>416</v>
      </c>
      <c r="H53" s="3" t="s">
        <v>1517</v>
      </c>
      <c r="I53" s="3" t="s">
        <v>416</v>
      </c>
      <c r="J53" s="3" t="s">
        <v>1524</v>
      </c>
      <c r="K53" s="3" t="s">
        <v>1214</v>
      </c>
      <c r="L53" s="18" t="s">
        <v>1525</v>
      </c>
      <c r="M53" s="18" t="s">
        <v>1526</v>
      </c>
      <c r="N53" s="3" t="s">
        <v>1378</v>
      </c>
      <c r="O53" s="10"/>
      <c r="P53" s="10"/>
      <c r="Q53" s="10"/>
      <c r="R53" s="3" t="s">
        <v>1379</v>
      </c>
      <c r="S53" s="18" t="s">
        <v>1527</v>
      </c>
      <c r="T53" s="3"/>
      <c r="V53" s="3" t="s">
        <v>1222</v>
      </c>
    </row>
    <row r="54" spans="1:22" ht="165">
      <c r="A54" t="s">
        <v>731</v>
      </c>
      <c r="B54" t="s">
        <v>111</v>
      </c>
      <c r="C54" t="s">
        <v>409</v>
      </c>
      <c r="D54" s="3" t="s">
        <v>408</v>
      </c>
      <c r="E54" s="30">
        <f t="shared" si="28"/>
        <v>1</v>
      </c>
      <c r="F54" t="s">
        <v>1345</v>
      </c>
      <c r="G54" s="3" t="s">
        <v>416</v>
      </c>
      <c r="H54" s="3" t="s">
        <v>1517</v>
      </c>
      <c r="I54" s="3" t="s">
        <v>416</v>
      </c>
      <c r="J54" s="3" t="s">
        <v>1528</v>
      </c>
      <c r="K54" s="3" t="s">
        <v>1214</v>
      </c>
      <c r="L54" s="3" t="s">
        <v>1529</v>
      </c>
      <c r="M54" s="18" t="s">
        <v>1530</v>
      </c>
      <c r="N54" s="3" t="s">
        <v>1217</v>
      </c>
      <c r="O54" s="3" t="s">
        <v>1218</v>
      </c>
      <c r="P54" s="3" t="s">
        <v>1531</v>
      </c>
      <c r="Q54" s="3" t="s">
        <v>1532</v>
      </c>
      <c r="R54" s="3" t="s">
        <v>1220</v>
      </c>
      <c r="S54" s="3" t="s">
        <v>1533</v>
      </c>
      <c r="T54" s="3"/>
      <c r="V54" s="3" t="s">
        <v>1222</v>
      </c>
    </row>
    <row r="55" spans="1:22" ht="168" customHeight="1">
      <c r="A55" t="s">
        <v>735</v>
      </c>
      <c r="B55" t="s">
        <v>111</v>
      </c>
      <c r="C55" t="s">
        <v>409</v>
      </c>
      <c r="D55" s="3" t="s">
        <v>408</v>
      </c>
      <c r="E55" s="30">
        <f t="shared" ref="E55" si="30">LEN(C55)-LEN(SUBSTITUTE(C55,CHAR(10),""))+1</f>
        <v>1</v>
      </c>
      <c r="F55" t="s">
        <v>1345</v>
      </c>
      <c r="G55" s="3" t="s">
        <v>416</v>
      </c>
      <c r="H55" s="3" t="s">
        <v>1534</v>
      </c>
      <c r="I55" s="3" t="s">
        <v>416</v>
      </c>
      <c r="J55" s="3" t="s">
        <v>1535</v>
      </c>
      <c r="K55" s="3" t="s">
        <v>1214</v>
      </c>
      <c r="L55" s="3" t="s">
        <v>1536</v>
      </c>
      <c r="M55" s="18" t="s">
        <v>1537</v>
      </c>
      <c r="N55" s="3" t="s">
        <v>1404</v>
      </c>
      <c r="O55" s="3"/>
      <c r="P55" s="3"/>
      <c r="Q55" s="3"/>
      <c r="R55" s="3" t="s">
        <v>1220</v>
      </c>
      <c r="S55" s="3" t="s">
        <v>1538</v>
      </c>
      <c r="T55" s="3" t="s">
        <v>1539</v>
      </c>
      <c r="V55" s="3" t="s">
        <v>1222</v>
      </c>
    </row>
    <row r="56" spans="1:22" ht="180">
      <c r="A56" t="s">
        <v>742</v>
      </c>
      <c r="B56" t="s">
        <v>111</v>
      </c>
      <c r="C56" t="s">
        <v>409</v>
      </c>
      <c r="D56" s="3" t="s">
        <v>408</v>
      </c>
      <c r="E56" s="30">
        <f t="shared" ref="E56" si="31">LEN(C56)-LEN(SUBSTITUTE(C56,CHAR(10),""))+1</f>
        <v>1</v>
      </c>
      <c r="F56" t="s">
        <v>1345</v>
      </c>
      <c r="G56" s="3" t="s">
        <v>416</v>
      </c>
      <c r="H56" s="3" t="s">
        <v>1540</v>
      </c>
      <c r="I56" s="3" t="s">
        <v>1285</v>
      </c>
      <c r="J56" s="3" t="s">
        <v>1541</v>
      </c>
      <c r="K56" s="3" t="s">
        <v>1214</v>
      </c>
      <c r="L56" s="3" t="s">
        <v>1542</v>
      </c>
      <c r="M56" s="18" t="s">
        <v>1543</v>
      </c>
      <c r="N56" s="3" t="s">
        <v>1217</v>
      </c>
      <c r="O56" s="3" t="s">
        <v>1218</v>
      </c>
      <c r="P56" s="3" t="s">
        <v>1544</v>
      </c>
      <c r="Q56" s="3"/>
      <c r="R56" s="3" t="s">
        <v>1220</v>
      </c>
      <c r="S56" s="3" t="s">
        <v>1545</v>
      </c>
      <c r="T56" s="3"/>
      <c r="V56" s="3" t="s">
        <v>1222</v>
      </c>
    </row>
    <row r="57" spans="1:22" ht="120">
      <c r="A57" t="s">
        <v>748</v>
      </c>
      <c r="B57" t="s">
        <v>111</v>
      </c>
      <c r="C57" t="s">
        <v>409</v>
      </c>
      <c r="D57" s="3" t="s">
        <v>408</v>
      </c>
      <c r="E57" s="30">
        <f t="shared" si="28"/>
        <v>1</v>
      </c>
      <c r="F57" t="s">
        <v>1345</v>
      </c>
      <c r="G57" s="3" t="s">
        <v>416</v>
      </c>
      <c r="H57" s="3" t="s">
        <v>1517</v>
      </c>
      <c r="I57" s="3" t="s">
        <v>416</v>
      </c>
      <c r="J57" s="3" t="s">
        <v>1546</v>
      </c>
      <c r="K57" s="3" t="s">
        <v>1214</v>
      </c>
      <c r="L57" s="18" t="s">
        <v>1547</v>
      </c>
      <c r="M57" s="18" t="s">
        <v>1548</v>
      </c>
      <c r="N57" t="s">
        <v>1217</v>
      </c>
      <c r="O57" s="3" t="s">
        <v>1218</v>
      </c>
      <c r="P57" s="3" t="s">
        <v>1549</v>
      </c>
      <c r="Q57" s="3" t="s">
        <v>1550</v>
      </c>
      <c r="R57" s="3" t="s">
        <v>1220</v>
      </c>
      <c r="S57" s="3" t="s">
        <v>1551</v>
      </c>
      <c r="T57" s="3"/>
      <c r="V57" s="3" t="s">
        <v>1222</v>
      </c>
    </row>
    <row r="58" spans="1:22" ht="195">
      <c r="A58" t="s">
        <v>755</v>
      </c>
      <c r="B58" t="s">
        <v>111</v>
      </c>
      <c r="C58" t="s">
        <v>409</v>
      </c>
      <c r="D58" s="3" t="s">
        <v>408</v>
      </c>
      <c r="E58" s="30">
        <f t="shared" ref="E58" si="32">LEN(C58)-LEN(SUBSTITUTE(C58,CHAR(10),""))+1</f>
        <v>1</v>
      </c>
      <c r="F58" t="s">
        <v>1345</v>
      </c>
      <c r="G58" s="3" t="s">
        <v>281</v>
      </c>
      <c r="I58" s="3" t="s">
        <v>1224</v>
      </c>
      <c r="J58" s="3" t="s">
        <v>1552</v>
      </c>
      <c r="K58" s="3" t="s">
        <v>1214</v>
      </c>
      <c r="L58" s="3" t="s">
        <v>1553</v>
      </c>
      <c r="M58" s="3" t="s">
        <v>1554</v>
      </c>
      <c r="N58" s="3" t="s">
        <v>1217</v>
      </c>
      <c r="O58" s="3" t="s">
        <v>1218</v>
      </c>
      <c r="P58" s="3" t="s">
        <v>1555</v>
      </c>
      <c r="R58" s="3" t="s">
        <v>1220</v>
      </c>
      <c r="S58" s="3" t="s">
        <v>1556</v>
      </c>
      <c r="U58" s="3" t="s">
        <v>1557</v>
      </c>
      <c r="V58" s="3" t="s">
        <v>1222</v>
      </c>
    </row>
    <row r="59" spans="1:22" ht="180">
      <c r="A59" t="s">
        <v>763</v>
      </c>
      <c r="B59" t="s">
        <v>111</v>
      </c>
      <c r="C59" t="s">
        <v>409</v>
      </c>
      <c r="D59" s="3" t="s">
        <v>408</v>
      </c>
      <c r="E59" s="30">
        <f t="shared" ref="E59" si="33">LEN(C59)-LEN(SUBSTITUTE(C59,CHAR(10),""))+1</f>
        <v>1</v>
      </c>
      <c r="F59" t="s">
        <v>1345</v>
      </c>
      <c r="G59" s="3" t="s">
        <v>281</v>
      </c>
      <c r="I59" s="3" t="s">
        <v>1224</v>
      </c>
      <c r="J59" s="3" t="s">
        <v>1558</v>
      </c>
      <c r="K59" s="3" t="s">
        <v>1214</v>
      </c>
      <c r="L59" s="3" t="s">
        <v>1559</v>
      </c>
      <c r="M59" s="3" t="s">
        <v>1554</v>
      </c>
      <c r="N59" s="3" t="s">
        <v>1217</v>
      </c>
      <c r="O59" s="3" t="s">
        <v>1218</v>
      </c>
      <c r="P59" s="3" t="s">
        <v>1560</v>
      </c>
      <c r="R59" s="3" t="s">
        <v>1220</v>
      </c>
      <c r="S59" s="3" t="s">
        <v>1561</v>
      </c>
      <c r="U59" s="3" t="s">
        <v>1557</v>
      </c>
      <c r="V59" s="3" t="s">
        <v>1222</v>
      </c>
    </row>
    <row r="60" spans="1:22" ht="180">
      <c r="A60" t="s">
        <v>768</v>
      </c>
      <c r="B60" t="s">
        <v>111</v>
      </c>
      <c r="C60" t="s">
        <v>409</v>
      </c>
      <c r="D60" s="3" t="s">
        <v>408</v>
      </c>
      <c r="E60" s="30">
        <f t="shared" ref="E60" si="34">LEN(C60)-LEN(SUBSTITUTE(C60,CHAR(10),""))+1</f>
        <v>1</v>
      </c>
      <c r="F60" t="s">
        <v>1345</v>
      </c>
      <c r="G60" s="3" t="s">
        <v>281</v>
      </c>
      <c r="I60" s="3" t="s">
        <v>1224</v>
      </c>
      <c r="J60" s="3" t="s">
        <v>1562</v>
      </c>
      <c r="K60" s="3" t="s">
        <v>1214</v>
      </c>
      <c r="L60" s="3" t="s">
        <v>1563</v>
      </c>
      <c r="M60" s="3" t="s">
        <v>1564</v>
      </c>
      <c r="N60" s="3" t="s">
        <v>1217</v>
      </c>
      <c r="O60" s="3" t="s">
        <v>1218</v>
      </c>
      <c r="P60" s="3" t="s">
        <v>1555</v>
      </c>
      <c r="R60" s="3" t="s">
        <v>1220</v>
      </c>
      <c r="S60" s="3" t="s">
        <v>1556</v>
      </c>
      <c r="U60" s="3" t="s">
        <v>1557</v>
      </c>
      <c r="V60" s="3" t="s">
        <v>1222</v>
      </c>
    </row>
    <row r="61" spans="1:22" ht="75">
      <c r="A61" t="s">
        <v>770</v>
      </c>
      <c r="B61" t="s">
        <v>111</v>
      </c>
      <c r="C61" t="s">
        <v>409</v>
      </c>
      <c r="D61" s="3" t="s">
        <v>408</v>
      </c>
      <c r="E61" s="30">
        <f t="shared" ref="E61" si="35">LEN(C61)-LEN(SUBSTITUTE(C61,CHAR(10),""))+1</f>
        <v>1</v>
      </c>
      <c r="F61" t="s">
        <v>1345</v>
      </c>
      <c r="G61" s="3" t="s">
        <v>243</v>
      </c>
      <c r="H61" s="3" t="s">
        <v>1565</v>
      </c>
      <c r="I61" s="3" t="s">
        <v>1224</v>
      </c>
      <c r="J61" s="3" t="s">
        <v>1213</v>
      </c>
      <c r="K61" s="3" t="s">
        <v>1214</v>
      </c>
      <c r="L61" s="3" t="s">
        <v>1566</v>
      </c>
      <c r="M61" s="3" t="s">
        <v>1567</v>
      </c>
      <c r="N61" s="3" t="s">
        <v>1217</v>
      </c>
      <c r="O61" s="3" t="s">
        <v>1218</v>
      </c>
      <c r="P61" s="3" t="s">
        <v>1568</v>
      </c>
      <c r="Q61" s="3"/>
      <c r="R61" t="s">
        <v>1220</v>
      </c>
      <c r="S61" s="3" t="s">
        <v>1569</v>
      </c>
      <c r="V61" s="3" t="s">
        <v>1222</v>
      </c>
    </row>
    <row r="62" spans="1:22" ht="90">
      <c r="A62" t="s">
        <v>776</v>
      </c>
      <c r="B62" t="s">
        <v>111</v>
      </c>
      <c r="C62" t="s">
        <v>409</v>
      </c>
      <c r="D62" s="3" t="s">
        <v>408</v>
      </c>
      <c r="E62" s="30">
        <f t="shared" ref="E62" si="36">LEN(C62)-LEN(SUBSTITUTE(C62,CHAR(10),""))+1</f>
        <v>1</v>
      </c>
      <c r="F62" t="s">
        <v>1345</v>
      </c>
      <c r="G62" t="s">
        <v>243</v>
      </c>
      <c r="H62" t="s">
        <v>1570</v>
      </c>
      <c r="I62" s="3" t="s">
        <v>1337</v>
      </c>
      <c r="J62" s="3" t="s">
        <v>1571</v>
      </c>
      <c r="K62" s="3" t="s">
        <v>1262</v>
      </c>
      <c r="L62" s="3" t="s">
        <v>1572</v>
      </c>
      <c r="M62" s="3" t="s">
        <v>1573</v>
      </c>
      <c r="N62" s="3" t="s">
        <v>1394</v>
      </c>
      <c r="O62" s="3" t="s">
        <v>1218</v>
      </c>
      <c r="P62" s="3" t="s">
        <v>1574</v>
      </c>
      <c r="Q62" s="3"/>
      <c r="R62" s="10"/>
      <c r="S62" s="10"/>
      <c r="T62" s="10"/>
      <c r="V62" s="3" t="s">
        <v>1222</v>
      </c>
    </row>
    <row r="63" spans="1:22" ht="90">
      <c r="A63" t="s">
        <v>782</v>
      </c>
      <c r="B63" t="s">
        <v>111</v>
      </c>
      <c r="C63" t="s">
        <v>409</v>
      </c>
      <c r="D63" s="3" t="s">
        <v>408</v>
      </c>
      <c r="E63" s="30">
        <f t="shared" ref="E63" si="37">LEN(C63)-LEN(SUBSTITUTE(C63,CHAR(10),""))+1</f>
        <v>1</v>
      </c>
      <c r="F63" t="s">
        <v>1345</v>
      </c>
      <c r="G63" t="s">
        <v>243</v>
      </c>
      <c r="H63" t="s">
        <v>1570</v>
      </c>
      <c r="I63" s="3" t="s">
        <v>1337</v>
      </c>
      <c r="J63" s="3" t="s">
        <v>1571</v>
      </c>
      <c r="K63" s="3" t="s">
        <v>1262</v>
      </c>
      <c r="L63" s="3" t="s">
        <v>1575</v>
      </c>
      <c r="M63" s="3" t="s">
        <v>1573</v>
      </c>
      <c r="N63" s="3" t="s">
        <v>1394</v>
      </c>
      <c r="O63" s="3" t="s">
        <v>1218</v>
      </c>
      <c r="P63" s="3" t="s">
        <v>1576</v>
      </c>
      <c r="Q63" s="3"/>
      <c r="R63" s="10"/>
      <c r="S63" s="10"/>
      <c r="T63" s="10"/>
      <c r="V63" s="3" t="s">
        <v>1222</v>
      </c>
    </row>
    <row r="64" spans="1:22" ht="51.75" customHeight="1">
      <c r="A64" t="s">
        <v>785</v>
      </c>
      <c r="B64" t="s">
        <v>111</v>
      </c>
      <c r="C64" t="s">
        <v>409</v>
      </c>
      <c r="D64" s="3" t="s">
        <v>408</v>
      </c>
      <c r="E64" s="30">
        <f t="shared" ref="E64" si="38">LEN(C64)-LEN(SUBSTITUTE(C64,CHAR(10),""))+1</f>
        <v>1</v>
      </c>
      <c r="F64" t="s">
        <v>1345</v>
      </c>
      <c r="G64" t="s">
        <v>243</v>
      </c>
      <c r="H64" t="s">
        <v>1570</v>
      </c>
      <c r="I64" s="3" t="s">
        <v>1337</v>
      </c>
      <c r="J64" s="3" t="s">
        <v>1577</v>
      </c>
      <c r="K64" s="3" t="s">
        <v>1262</v>
      </c>
      <c r="L64" s="3" t="s">
        <v>1578</v>
      </c>
      <c r="M64" s="3" t="s">
        <v>1579</v>
      </c>
      <c r="N64" s="3" t="s">
        <v>1227</v>
      </c>
      <c r="O64" s="10"/>
      <c r="P64" s="10"/>
      <c r="Q64" s="10"/>
      <c r="R64" s="3" t="s">
        <v>1220</v>
      </c>
      <c r="S64" s="3" t="s">
        <v>1580</v>
      </c>
      <c r="T64" s="3"/>
      <c r="V64" s="3" t="s">
        <v>1222</v>
      </c>
    </row>
    <row r="65" spans="1:22" ht="51.75" customHeight="1">
      <c r="A65" t="s">
        <v>788</v>
      </c>
      <c r="B65" t="s">
        <v>111</v>
      </c>
      <c r="C65" t="s">
        <v>409</v>
      </c>
      <c r="D65" s="3" t="s">
        <v>408</v>
      </c>
      <c r="E65" s="30">
        <f t="shared" ref="E65:E66" si="39">LEN(C65)-LEN(SUBSTITUTE(C65,CHAR(10),""))+1</f>
        <v>1</v>
      </c>
      <c r="F65" t="s">
        <v>1345</v>
      </c>
      <c r="G65" t="s">
        <v>243</v>
      </c>
      <c r="H65" t="s">
        <v>1570</v>
      </c>
      <c r="I65" s="3" t="s">
        <v>1337</v>
      </c>
      <c r="J65" s="3" t="s">
        <v>1581</v>
      </c>
      <c r="K65" s="3" t="s">
        <v>1262</v>
      </c>
      <c r="L65" s="3" t="s">
        <v>1582</v>
      </c>
      <c r="M65" s="3" t="s">
        <v>1583</v>
      </c>
      <c r="N65" s="3" t="s">
        <v>1227</v>
      </c>
      <c r="O65" s="10"/>
      <c r="P65" s="10"/>
      <c r="Q65" s="10"/>
      <c r="R65" s="3" t="s">
        <v>1220</v>
      </c>
      <c r="S65" s="3" t="s">
        <v>1584</v>
      </c>
      <c r="T65" s="3"/>
      <c r="V65" s="3" t="s">
        <v>1222</v>
      </c>
    </row>
    <row r="66" spans="1:22" ht="105">
      <c r="A66" t="s">
        <v>790</v>
      </c>
      <c r="B66" t="s">
        <v>111</v>
      </c>
      <c r="C66" t="s">
        <v>409</v>
      </c>
      <c r="D66" s="3" t="s">
        <v>408</v>
      </c>
      <c r="E66" s="30">
        <f t="shared" si="39"/>
        <v>1</v>
      </c>
      <c r="F66" t="s">
        <v>1345</v>
      </c>
      <c r="G66" t="s">
        <v>243</v>
      </c>
      <c r="H66" t="s">
        <v>255</v>
      </c>
      <c r="I66" s="3" t="s">
        <v>1337</v>
      </c>
      <c r="J66" s="3" t="s">
        <v>1585</v>
      </c>
      <c r="K66" s="3" t="s">
        <v>1262</v>
      </c>
      <c r="L66" s="3" t="s">
        <v>1586</v>
      </c>
      <c r="M66" s="3" t="s">
        <v>1587</v>
      </c>
      <c r="N66" s="3" t="s">
        <v>1217</v>
      </c>
      <c r="O66" s="3" t="s">
        <v>1218</v>
      </c>
      <c r="P66" s="3" t="s">
        <v>1588</v>
      </c>
      <c r="Q66" s="3"/>
      <c r="R66" s="3" t="s">
        <v>1220</v>
      </c>
      <c r="S66" s="3" t="s">
        <v>1589</v>
      </c>
      <c r="V66" s="3" t="s">
        <v>1222</v>
      </c>
    </row>
    <row r="67" spans="1:22" ht="75">
      <c r="A67" t="s">
        <v>796</v>
      </c>
      <c r="B67" t="s">
        <v>113</v>
      </c>
      <c r="C67" t="s">
        <v>409</v>
      </c>
      <c r="D67" s="3" t="s">
        <v>408</v>
      </c>
      <c r="E67" s="30">
        <f t="shared" ref="E67" si="40">LEN(C67)-LEN(SUBSTITUTE(C67,CHAR(10),""))+1</f>
        <v>1</v>
      </c>
      <c r="F67" t="s">
        <v>1345</v>
      </c>
      <c r="G67" s="3" t="s">
        <v>383</v>
      </c>
      <c r="H67" s="3" t="s">
        <v>1590</v>
      </c>
      <c r="I67" t="s">
        <v>1224</v>
      </c>
      <c r="J67" s="3" t="s">
        <v>1591</v>
      </c>
      <c r="K67" s="3" t="s">
        <v>1214</v>
      </c>
      <c r="L67" s="3" t="s">
        <v>1592</v>
      </c>
      <c r="M67" s="3" t="s">
        <v>1593</v>
      </c>
      <c r="N67" s="3" t="s">
        <v>1217</v>
      </c>
      <c r="O67" s="3" t="s">
        <v>1218</v>
      </c>
      <c r="P67" s="3" t="s">
        <v>1594</v>
      </c>
      <c r="Q67" s="3" t="s">
        <v>1234</v>
      </c>
      <c r="R67" s="3" t="s">
        <v>1220</v>
      </c>
      <c r="S67" s="3" t="s">
        <v>1595</v>
      </c>
      <c r="T67" s="3" t="s">
        <v>1234</v>
      </c>
      <c r="V67" s="3" t="s">
        <v>1222</v>
      </c>
    </row>
    <row r="68" spans="1:22" ht="71.25" customHeight="1">
      <c r="A68" t="s">
        <v>837</v>
      </c>
      <c r="B68" t="s">
        <v>115</v>
      </c>
      <c r="C68" t="s">
        <v>409</v>
      </c>
      <c r="D68" s="3" t="s">
        <v>408</v>
      </c>
      <c r="E68" s="30">
        <f t="shared" ref="E68" si="41">LEN(C68)-LEN(SUBSTITUTE(C68,CHAR(10),""))+1</f>
        <v>1</v>
      </c>
      <c r="F68" t="s">
        <v>1345</v>
      </c>
      <c r="G68" t="s">
        <v>287</v>
      </c>
      <c r="H68" s="3" t="s">
        <v>1596</v>
      </c>
      <c r="I68" s="3" t="s">
        <v>1285</v>
      </c>
      <c r="J68" s="18" t="s">
        <v>1597</v>
      </c>
      <c r="K68" s="3" t="s">
        <v>1214</v>
      </c>
      <c r="L68" s="3" t="s">
        <v>1598</v>
      </c>
      <c r="M68" s="3" t="s">
        <v>1599</v>
      </c>
      <c r="N68" s="3" t="s">
        <v>1217</v>
      </c>
      <c r="O68" s="3" t="s">
        <v>1218</v>
      </c>
      <c r="P68" s="3" t="s">
        <v>1600</v>
      </c>
      <c r="R68" s="3" t="s">
        <v>1220</v>
      </c>
      <c r="S68" s="3" t="s">
        <v>1601</v>
      </c>
      <c r="U68"/>
      <c r="V68" t="s">
        <v>1222</v>
      </c>
    </row>
    <row r="69" spans="1:22" ht="71.25" customHeight="1">
      <c r="A69" t="s">
        <v>843</v>
      </c>
      <c r="B69" t="s">
        <v>115</v>
      </c>
      <c r="C69" t="s">
        <v>409</v>
      </c>
      <c r="D69" s="3" t="s">
        <v>408</v>
      </c>
      <c r="E69" s="30">
        <f t="shared" ref="E69:E78" si="42">LEN(C69)-LEN(SUBSTITUTE(C69,CHAR(10),""))+1</f>
        <v>1</v>
      </c>
      <c r="F69" t="s">
        <v>1345</v>
      </c>
      <c r="G69" t="s">
        <v>287</v>
      </c>
      <c r="H69" s="3" t="s">
        <v>1596</v>
      </c>
      <c r="I69" s="3" t="s">
        <v>1285</v>
      </c>
      <c r="J69" s="18" t="s">
        <v>1597</v>
      </c>
      <c r="K69" s="3" t="s">
        <v>1214</v>
      </c>
      <c r="L69" s="3" t="s">
        <v>1602</v>
      </c>
      <c r="M69" s="3" t="s">
        <v>1603</v>
      </c>
      <c r="N69" s="3" t="s">
        <v>1217</v>
      </c>
      <c r="O69" s="3" t="s">
        <v>1218</v>
      </c>
      <c r="P69" s="3" t="s">
        <v>1604</v>
      </c>
      <c r="R69" s="3" t="s">
        <v>1220</v>
      </c>
      <c r="S69" s="3" t="s">
        <v>1605</v>
      </c>
      <c r="U69"/>
      <c r="V69" t="s">
        <v>1222</v>
      </c>
    </row>
    <row r="70" spans="1:22" ht="71.25" customHeight="1">
      <c r="A70" t="s">
        <v>849</v>
      </c>
      <c r="B70" t="s">
        <v>115</v>
      </c>
      <c r="C70" t="s">
        <v>409</v>
      </c>
      <c r="D70" s="3" t="s">
        <v>408</v>
      </c>
      <c r="E70" s="30">
        <f t="shared" si="42"/>
        <v>1</v>
      </c>
      <c r="F70" t="s">
        <v>1345</v>
      </c>
      <c r="G70" t="s">
        <v>287</v>
      </c>
      <c r="H70" s="3" t="s">
        <v>1596</v>
      </c>
      <c r="I70" s="3" t="s">
        <v>1285</v>
      </c>
      <c r="J70" s="18" t="s">
        <v>1597</v>
      </c>
      <c r="K70" s="3" t="s">
        <v>1214</v>
      </c>
      <c r="L70" s="3" t="s">
        <v>1606</v>
      </c>
      <c r="M70" s="3" t="s">
        <v>1607</v>
      </c>
      <c r="N70" s="3" t="s">
        <v>1217</v>
      </c>
      <c r="O70" s="3" t="s">
        <v>1218</v>
      </c>
      <c r="P70" s="3" t="s">
        <v>1608</v>
      </c>
      <c r="R70" s="3" t="s">
        <v>1220</v>
      </c>
      <c r="S70" s="3" t="s">
        <v>1609</v>
      </c>
      <c r="U70"/>
      <c r="V70" t="s">
        <v>1222</v>
      </c>
    </row>
    <row r="71" spans="1:22" ht="71.25" customHeight="1">
      <c r="A71" t="s">
        <v>855</v>
      </c>
      <c r="B71" t="s">
        <v>115</v>
      </c>
      <c r="C71" t="s">
        <v>409</v>
      </c>
      <c r="D71" s="3" t="s">
        <v>408</v>
      </c>
      <c r="E71" s="30">
        <f t="shared" si="42"/>
        <v>1</v>
      </c>
      <c r="F71" t="s">
        <v>1345</v>
      </c>
      <c r="G71" t="s">
        <v>287</v>
      </c>
      <c r="H71" s="3" t="s">
        <v>1596</v>
      </c>
      <c r="I71" s="3" t="s">
        <v>1285</v>
      </c>
      <c r="J71" s="18" t="s">
        <v>1597</v>
      </c>
      <c r="K71" s="3" t="s">
        <v>1214</v>
      </c>
      <c r="L71" s="3" t="s">
        <v>1610</v>
      </c>
      <c r="M71" s="3" t="s">
        <v>1611</v>
      </c>
      <c r="N71" s="3" t="s">
        <v>1217</v>
      </c>
      <c r="O71" s="3" t="s">
        <v>1218</v>
      </c>
      <c r="P71" s="3" t="s">
        <v>1612</v>
      </c>
      <c r="R71" s="3" t="s">
        <v>1220</v>
      </c>
      <c r="S71" s="3" t="s">
        <v>1613</v>
      </c>
      <c r="U71"/>
      <c r="V71" t="s">
        <v>1222</v>
      </c>
    </row>
    <row r="72" spans="1:22" ht="71.25" customHeight="1">
      <c r="A72" t="s">
        <v>861</v>
      </c>
      <c r="B72" t="s">
        <v>115</v>
      </c>
      <c r="C72" t="s">
        <v>409</v>
      </c>
      <c r="D72" s="3" t="s">
        <v>408</v>
      </c>
      <c r="E72" s="30">
        <f t="shared" si="42"/>
        <v>1</v>
      </c>
      <c r="F72" t="s">
        <v>1345</v>
      </c>
      <c r="G72" t="s">
        <v>287</v>
      </c>
      <c r="H72" s="3" t="s">
        <v>1596</v>
      </c>
      <c r="I72" s="3" t="s">
        <v>1285</v>
      </c>
      <c r="J72" s="18" t="s">
        <v>1597</v>
      </c>
      <c r="K72" s="3" t="s">
        <v>1214</v>
      </c>
      <c r="L72" s="3" t="s">
        <v>1614</v>
      </c>
      <c r="M72" s="3" t="s">
        <v>1615</v>
      </c>
      <c r="N72" s="3" t="s">
        <v>1217</v>
      </c>
      <c r="O72" s="3" t="s">
        <v>1218</v>
      </c>
      <c r="P72" s="3" t="s">
        <v>1616</v>
      </c>
      <c r="R72" s="3" t="s">
        <v>1220</v>
      </c>
      <c r="S72" s="3" t="s">
        <v>1617</v>
      </c>
      <c r="U72"/>
      <c r="V72" t="s">
        <v>1222</v>
      </c>
    </row>
    <row r="73" spans="1:22" ht="71.25" customHeight="1">
      <c r="A73" t="s">
        <v>867</v>
      </c>
      <c r="B73" t="s">
        <v>115</v>
      </c>
      <c r="C73" t="s">
        <v>409</v>
      </c>
      <c r="D73" s="3" t="s">
        <v>408</v>
      </c>
      <c r="E73" s="30">
        <f t="shared" si="42"/>
        <v>1</v>
      </c>
      <c r="F73" t="s">
        <v>1345</v>
      </c>
      <c r="G73" t="s">
        <v>287</v>
      </c>
      <c r="H73" s="3" t="s">
        <v>1596</v>
      </c>
      <c r="I73" s="3" t="s">
        <v>1285</v>
      </c>
      <c r="J73" s="18" t="s">
        <v>1597</v>
      </c>
      <c r="K73" s="3" t="s">
        <v>1214</v>
      </c>
      <c r="L73" s="3" t="s">
        <v>1618</v>
      </c>
      <c r="M73" s="3" t="s">
        <v>1619</v>
      </c>
      <c r="N73" s="3" t="s">
        <v>1217</v>
      </c>
      <c r="O73" s="3" t="s">
        <v>1218</v>
      </c>
      <c r="P73" s="3" t="s">
        <v>1620</v>
      </c>
      <c r="R73" s="3" t="s">
        <v>1220</v>
      </c>
      <c r="S73" s="3" t="s">
        <v>1621</v>
      </c>
      <c r="U73"/>
      <c r="V73" t="s">
        <v>1222</v>
      </c>
    </row>
    <row r="74" spans="1:22" ht="71.25" customHeight="1">
      <c r="A74" t="s">
        <v>873</v>
      </c>
      <c r="B74" t="s">
        <v>115</v>
      </c>
      <c r="C74" t="s">
        <v>409</v>
      </c>
      <c r="D74" s="3" t="s">
        <v>408</v>
      </c>
      <c r="E74" s="30">
        <f t="shared" si="42"/>
        <v>1</v>
      </c>
      <c r="F74" t="s">
        <v>1345</v>
      </c>
      <c r="G74" t="s">
        <v>287</v>
      </c>
      <c r="H74" s="3" t="s">
        <v>1622</v>
      </c>
      <c r="I74" s="3" t="s">
        <v>1285</v>
      </c>
      <c r="J74" s="18" t="s">
        <v>1597</v>
      </c>
      <c r="K74" s="3" t="s">
        <v>1214</v>
      </c>
      <c r="L74" s="3" t="s">
        <v>1623</v>
      </c>
      <c r="M74" s="3" t="s">
        <v>1624</v>
      </c>
      <c r="N74" s="3" t="s">
        <v>1217</v>
      </c>
      <c r="O74" s="3" t="s">
        <v>1218</v>
      </c>
      <c r="P74" s="3" t="s">
        <v>1625</v>
      </c>
      <c r="R74" s="3" t="s">
        <v>1235</v>
      </c>
      <c r="S74" s="3" t="s">
        <v>1626</v>
      </c>
      <c r="U74"/>
      <c r="V74" t="s">
        <v>1222</v>
      </c>
    </row>
    <row r="75" spans="1:22" ht="71.25" customHeight="1">
      <c r="A75" t="s">
        <v>879</v>
      </c>
      <c r="B75" t="s">
        <v>115</v>
      </c>
      <c r="C75" t="s">
        <v>409</v>
      </c>
      <c r="D75" s="3" t="s">
        <v>408</v>
      </c>
      <c r="E75" s="30">
        <f t="shared" si="42"/>
        <v>1</v>
      </c>
      <c r="F75" t="s">
        <v>1345</v>
      </c>
      <c r="G75" t="s">
        <v>287</v>
      </c>
      <c r="H75" s="3" t="s">
        <v>1622</v>
      </c>
      <c r="I75" s="3" t="s">
        <v>1285</v>
      </c>
      <c r="J75" s="18" t="s">
        <v>1597</v>
      </c>
      <c r="K75" s="3" t="s">
        <v>1214</v>
      </c>
      <c r="L75" s="3" t="s">
        <v>1627</v>
      </c>
      <c r="M75" s="3" t="s">
        <v>1628</v>
      </c>
      <c r="N75" s="3" t="s">
        <v>1217</v>
      </c>
      <c r="O75" s="3" t="s">
        <v>1218</v>
      </c>
      <c r="P75" s="3" t="s">
        <v>1629</v>
      </c>
      <c r="R75" s="3" t="s">
        <v>1235</v>
      </c>
      <c r="S75" s="3" t="s">
        <v>1630</v>
      </c>
      <c r="U75"/>
      <c r="V75" t="s">
        <v>1222</v>
      </c>
    </row>
    <row r="76" spans="1:22" ht="71.25" customHeight="1">
      <c r="A76" t="s">
        <v>885</v>
      </c>
      <c r="B76" t="s">
        <v>115</v>
      </c>
      <c r="C76" t="s">
        <v>409</v>
      </c>
      <c r="D76" s="3" t="s">
        <v>408</v>
      </c>
      <c r="E76" s="30">
        <f t="shared" si="42"/>
        <v>1</v>
      </c>
      <c r="F76" t="s">
        <v>1345</v>
      </c>
      <c r="G76" t="s">
        <v>287</v>
      </c>
      <c r="H76" s="3" t="s">
        <v>1596</v>
      </c>
      <c r="I76" s="3" t="s">
        <v>1285</v>
      </c>
      <c r="J76" s="18" t="s">
        <v>1597</v>
      </c>
      <c r="K76" s="3" t="s">
        <v>1214</v>
      </c>
      <c r="L76" s="3" t="s">
        <v>1631</v>
      </c>
      <c r="M76" s="3" t="s">
        <v>1632</v>
      </c>
      <c r="N76" s="3" t="s">
        <v>1217</v>
      </c>
      <c r="O76" s="3" t="s">
        <v>1218</v>
      </c>
      <c r="P76" s="3" t="s">
        <v>1633</v>
      </c>
      <c r="R76" s="3" t="s">
        <v>1235</v>
      </c>
      <c r="S76" s="3" t="s">
        <v>1634</v>
      </c>
      <c r="U76"/>
      <c r="V76" t="s">
        <v>1222</v>
      </c>
    </row>
    <row r="77" spans="1:22" ht="71.25" customHeight="1">
      <c r="A77" t="s">
        <v>891</v>
      </c>
      <c r="B77" t="s">
        <v>115</v>
      </c>
      <c r="C77" t="s">
        <v>409</v>
      </c>
      <c r="D77" s="3" t="s">
        <v>408</v>
      </c>
      <c r="E77" s="30">
        <f t="shared" si="42"/>
        <v>1</v>
      </c>
      <c r="F77" t="s">
        <v>1345</v>
      </c>
      <c r="G77" t="s">
        <v>287</v>
      </c>
      <c r="H77" s="3" t="s">
        <v>1635</v>
      </c>
      <c r="I77" s="3" t="s">
        <v>1285</v>
      </c>
      <c r="J77" s="18" t="s">
        <v>1597</v>
      </c>
      <c r="K77" s="3" t="s">
        <v>1214</v>
      </c>
      <c r="L77" s="3" t="s">
        <v>1636</v>
      </c>
      <c r="M77" s="3" t="s">
        <v>1637</v>
      </c>
      <c r="N77" s="3" t="s">
        <v>1217</v>
      </c>
      <c r="O77" s="3" t="s">
        <v>1218</v>
      </c>
      <c r="P77" s="3" t="s">
        <v>1638</v>
      </c>
      <c r="R77" s="3" t="s">
        <v>1220</v>
      </c>
      <c r="S77" s="3" t="s">
        <v>1639</v>
      </c>
      <c r="U77"/>
      <c r="V77" t="s">
        <v>1222</v>
      </c>
    </row>
    <row r="78" spans="1:22" ht="71.25" customHeight="1">
      <c r="A78" t="s">
        <v>897</v>
      </c>
      <c r="B78" t="s">
        <v>115</v>
      </c>
      <c r="C78" t="s">
        <v>409</v>
      </c>
      <c r="D78" s="3" t="s">
        <v>408</v>
      </c>
      <c r="E78" s="30">
        <f t="shared" si="42"/>
        <v>1</v>
      </c>
      <c r="F78" t="s">
        <v>1345</v>
      </c>
      <c r="G78" t="s">
        <v>287</v>
      </c>
      <c r="H78" s="3" t="s">
        <v>1596</v>
      </c>
      <c r="I78" s="3" t="s">
        <v>1285</v>
      </c>
      <c r="J78" s="18" t="s">
        <v>1597</v>
      </c>
      <c r="K78" s="3" t="s">
        <v>1214</v>
      </c>
      <c r="L78" s="3" t="s">
        <v>1640</v>
      </c>
      <c r="M78" s="3" t="s">
        <v>1641</v>
      </c>
      <c r="N78" s="3" t="s">
        <v>1217</v>
      </c>
      <c r="O78" s="3" t="s">
        <v>1218</v>
      </c>
      <c r="P78" s="3" t="s">
        <v>1642</v>
      </c>
      <c r="R78" s="3" t="s">
        <v>1235</v>
      </c>
      <c r="S78" s="3" t="s">
        <v>1643</v>
      </c>
      <c r="U78"/>
      <c r="V78" t="s">
        <v>1222</v>
      </c>
    </row>
    <row r="79" spans="1:22" ht="75">
      <c r="A79" t="s">
        <v>903</v>
      </c>
      <c r="B79" t="s">
        <v>117</v>
      </c>
      <c r="C79" t="s">
        <v>409</v>
      </c>
      <c r="D79" s="3" t="s">
        <v>408</v>
      </c>
      <c r="E79" s="30">
        <f t="shared" ref="E79" si="43">LEN(C79)-LEN(SUBSTITUTE(C79,CHAR(10),""))+1</f>
        <v>1</v>
      </c>
      <c r="F79" t="s">
        <v>1345</v>
      </c>
      <c r="G79" t="s">
        <v>255</v>
      </c>
      <c r="H79"/>
      <c r="I79" s="3" t="s">
        <v>1337</v>
      </c>
      <c r="J79" s="3" t="s">
        <v>1644</v>
      </c>
      <c r="K79" s="3" t="s">
        <v>1262</v>
      </c>
      <c r="L79" s="3" t="s">
        <v>1645</v>
      </c>
      <c r="M79" s="3" t="s">
        <v>1646</v>
      </c>
      <c r="N79" s="3" t="s">
        <v>1217</v>
      </c>
      <c r="O79" s="3" t="s">
        <v>1218</v>
      </c>
      <c r="P79" s="3" t="s">
        <v>1647</v>
      </c>
      <c r="Q79" s="3"/>
      <c r="R79" t="s">
        <v>1220</v>
      </c>
      <c r="S79" t="s">
        <v>1648</v>
      </c>
      <c r="V79" s="3" t="s">
        <v>1222</v>
      </c>
    </row>
    <row r="80" spans="1:22" ht="48" customHeight="1">
      <c r="A80" t="s">
        <v>906</v>
      </c>
      <c r="B80" t="s">
        <v>117</v>
      </c>
      <c r="C80" t="s">
        <v>409</v>
      </c>
      <c r="D80" s="3" t="s">
        <v>408</v>
      </c>
      <c r="E80" s="30">
        <f t="shared" ref="E80:E82" si="44">LEN(C80)-LEN(SUBSTITUTE(C80,CHAR(10),""))+1</f>
        <v>1</v>
      </c>
      <c r="F80" t="s">
        <v>1345</v>
      </c>
      <c r="G80" s="3" t="s">
        <v>134</v>
      </c>
      <c r="I80" s="3" t="s">
        <v>1224</v>
      </c>
      <c r="J80" s="3" t="s">
        <v>1649</v>
      </c>
      <c r="K80" s="3" t="s">
        <v>1214</v>
      </c>
      <c r="L80" s="3" t="s">
        <v>1650</v>
      </c>
      <c r="M80" s="3" t="s">
        <v>1651</v>
      </c>
      <c r="N80" s="3" t="s">
        <v>1394</v>
      </c>
      <c r="O80" s="3" t="s">
        <v>1218</v>
      </c>
      <c r="P80" s="3" t="s">
        <v>1652</v>
      </c>
      <c r="V80" s="3" t="s">
        <v>1222</v>
      </c>
    </row>
    <row r="81" spans="1:22" ht="66" customHeight="1">
      <c r="A81" t="s">
        <v>908</v>
      </c>
      <c r="B81" t="s">
        <v>117</v>
      </c>
      <c r="C81" t="s">
        <v>409</v>
      </c>
      <c r="D81" s="3" t="s">
        <v>408</v>
      </c>
      <c r="E81" s="30">
        <f t="shared" si="44"/>
        <v>1</v>
      </c>
      <c r="F81" t="s">
        <v>1345</v>
      </c>
      <c r="G81" s="3" t="s">
        <v>134</v>
      </c>
      <c r="I81" s="3" t="s">
        <v>1224</v>
      </c>
      <c r="J81" s="3" t="s">
        <v>1653</v>
      </c>
      <c r="K81" s="3" t="s">
        <v>1214</v>
      </c>
      <c r="L81" s="3" t="s">
        <v>1654</v>
      </c>
      <c r="M81" s="3" t="s">
        <v>1651</v>
      </c>
      <c r="N81" s="3" t="s">
        <v>1404</v>
      </c>
      <c r="O81" s="10"/>
      <c r="P81" s="10"/>
      <c r="Q81" s="10"/>
      <c r="R81" s="3" t="s">
        <v>1220</v>
      </c>
      <c r="S81" s="3" t="s">
        <v>1655</v>
      </c>
      <c r="V81" s="3" t="s">
        <v>1222</v>
      </c>
    </row>
    <row r="82" spans="1:22" ht="75" customHeight="1">
      <c r="A82" t="s">
        <v>909</v>
      </c>
      <c r="B82" t="s">
        <v>117</v>
      </c>
      <c r="C82" t="s">
        <v>409</v>
      </c>
      <c r="D82" s="3" t="s">
        <v>408</v>
      </c>
      <c r="E82" s="30">
        <f t="shared" si="44"/>
        <v>1</v>
      </c>
      <c r="F82" t="s">
        <v>1345</v>
      </c>
      <c r="G82" s="3" t="s">
        <v>134</v>
      </c>
      <c r="I82" s="3" t="s">
        <v>1224</v>
      </c>
      <c r="J82" s="3" t="s">
        <v>1656</v>
      </c>
      <c r="K82" s="3" t="s">
        <v>1214</v>
      </c>
      <c r="L82" s="3" t="s">
        <v>1657</v>
      </c>
      <c r="M82" s="3" t="s">
        <v>1651</v>
      </c>
      <c r="N82" s="3" t="s">
        <v>1227</v>
      </c>
      <c r="O82" s="10"/>
      <c r="P82" s="10"/>
      <c r="Q82" s="10"/>
      <c r="R82" t="s">
        <v>1220</v>
      </c>
      <c r="S82" s="3" t="s">
        <v>1658</v>
      </c>
      <c r="V82" s="3" t="s">
        <v>1222</v>
      </c>
    </row>
    <row r="83" spans="1:22" ht="75">
      <c r="A83" t="s">
        <v>911</v>
      </c>
      <c r="B83" t="s">
        <v>117</v>
      </c>
      <c r="C83" t="s">
        <v>409</v>
      </c>
      <c r="D83" s="3" t="s">
        <v>408</v>
      </c>
      <c r="E83" s="30">
        <f t="shared" ref="E83" si="45">LEN(C83)-LEN(SUBSTITUTE(C83,CHAR(10),""))+1</f>
        <v>1</v>
      </c>
      <c r="F83" t="s">
        <v>1345</v>
      </c>
      <c r="G83" s="3" t="s">
        <v>483</v>
      </c>
      <c r="I83" s="3" t="s">
        <v>1224</v>
      </c>
      <c r="J83" s="3" t="s">
        <v>1213</v>
      </c>
      <c r="K83" s="3" t="s">
        <v>1214</v>
      </c>
      <c r="L83" s="3" t="s">
        <v>1659</v>
      </c>
      <c r="M83" s="3" t="s">
        <v>1660</v>
      </c>
      <c r="N83" s="3" t="s">
        <v>1217</v>
      </c>
      <c r="O83" s="3" t="s">
        <v>1218</v>
      </c>
      <c r="P83" s="3" t="s">
        <v>1661</v>
      </c>
      <c r="R83" s="3" t="s">
        <v>1220</v>
      </c>
      <c r="S83" s="3" t="s">
        <v>1662</v>
      </c>
      <c r="T83" s="3"/>
      <c r="V83" s="3" t="s">
        <v>1222</v>
      </c>
    </row>
    <row r="84" spans="1:22" ht="75">
      <c r="A84" t="s">
        <v>916</v>
      </c>
      <c r="B84" t="s">
        <v>117</v>
      </c>
      <c r="C84" t="s">
        <v>409</v>
      </c>
      <c r="D84" s="3" t="s">
        <v>408</v>
      </c>
      <c r="E84" s="30">
        <f t="shared" ref="E84" si="46">LEN(C84)-LEN(SUBSTITUTE(C84,CHAR(10),""))+1</f>
        <v>1</v>
      </c>
      <c r="F84" t="s">
        <v>1345</v>
      </c>
      <c r="G84" s="3" t="s">
        <v>368</v>
      </c>
      <c r="I84" s="3" t="s">
        <v>1224</v>
      </c>
      <c r="J84" s="3" t="s">
        <v>1213</v>
      </c>
      <c r="K84" s="3" t="s">
        <v>1214</v>
      </c>
      <c r="L84" s="3" t="s">
        <v>1663</v>
      </c>
      <c r="M84" s="3" t="s">
        <v>1664</v>
      </c>
      <c r="N84" s="3" t="s">
        <v>1217</v>
      </c>
      <c r="O84" s="3" t="s">
        <v>1218</v>
      </c>
      <c r="P84" s="3" t="s">
        <v>1665</v>
      </c>
      <c r="Q84" s="3"/>
      <c r="R84" s="3" t="s">
        <v>1220</v>
      </c>
      <c r="S84" s="3" t="s">
        <v>1666</v>
      </c>
      <c r="T84" s="3"/>
      <c r="V84" s="3" t="s">
        <v>1222</v>
      </c>
    </row>
  </sheetData>
  <autoFilter ref="A2:V84" xr:uid="{00000000-0009-0000-0000-000006000000}"/>
  <mergeCells count="1">
    <mergeCell ref="A1:P1"/>
  </mergeCells>
  <conditionalFormatting sqref="F1 F85:F1048576 F3:F79">
    <cfRule type="expression" dxfId="53" priority="33">
      <formula>$F1="Brand Rules"</formula>
    </cfRule>
  </conditionalFormatting>
  <conditionalFormatting sqref="N1:N79 N85:N1048576">
    <cfRule type="expression" dxfId="52" priority="21">
      <formula>$N1="Undetermined"</formula>
    </cfRule>
    <cfRule type="expression" dxfId="51" priority="22">
      <formula>$N1="Fail only"</formula>
    </cfRule>
    <cfRule type="expression" dxfId="50" priority="23">
      <formula>$N1="Pass only"</formula>
    </cfRule>
  </conditionalFormatting>
  <conditionalFormatting sqref="N80:N82">
    <cfRule type="expression" dxfId="49" priority="13">
      <formula>$N80="Undetermined"</formula>
    </cfRule>
    <cfRule type="expression" dxfId="48" priority="14">
      <formula>$N80="Fail only"</formula>
    </cfRule>
    <cfRule type="expression" dxfId="47" priority="15">
      <formula>$N80="Pass only"</formula>
    </cfRule>
  </conditionalFormatting>
  <conditionalFormatting sqref="F80">
    <cfRule type="expression" dxfId="46" priority="12">
      <formula>$F80="Brand Rules"</formula>
    </cfRule>
  </conditionalFormatting>
  <conditionalFormatting sqref="F81">
    <cfRule type="expression" dxfId="45" priority="11">
      <formula>$F81="Brand Rules"</formula>
    </cfRule>
  </conditionalFormatting>
  <conditionalFormatting sqref="F82">
    <cfRule type="expression" dxfId="44" priority="10">
      <formula>$F82="Brand Rules"</formula>
    </cfRule>
  </conditionalFormatting>
  <conditionalFormatting sqref="N83">
    <cfRule type="expression" dxfId="43" priority="7">
      <formula>$N83="Undetermined"</formula>
    </cfRule>
    <cfRule type="expression" dxfId="42" priority="8">
      <formula>$N83="Fail only"</formula>
    </cfRule>
    <cfRule type="expression" dxfId="41" priority="9">
      <formula>$N83="Pass only"</formula>
    </cfRule>
  </conditionalFormatting>
  <conditionalFormatting sqref="F83">
    <cfRule type="expression" dxfId="40" priority="6">
      <formula>$F83="Brand Rules"</formula>
    </cfRule>
  </conditionalFormatting>
  <conditionalFormatting sqref="N84">
    <cfRule type="expression" dxfId="39" priority="3">
      <formula>$N84="Undetermined"</formula>
    </cfRule>
    <cfRule type="expression" dxfId="38" priority="4">
      <formula>$N84="Fail only"</formula>
    </cfRule>
    <cfRule type="expression" dxfId="37" priority="5">
      <formula>$N84="Pass only"</formula>
    </cfRule>
  </conditionalFormatting>
  <conditionalFormatting sqref="F84">
    <cfRule type="expression" dxfId="36" priority="2">
      <formula>$F84="Brand Rules"</formula>
    </cfRule>
  </conditionalFormatting>
  <conditionalFormatting sqref="F2">
    <cfRule type="expression" dxfId="35" priority="1">
      <formula>$F2="Brand Rules"</formula>
    </cfRule>
  </conditionalFormatting>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79998168889431442"/>
  </sheetPr>
  <dimension ref="A1:V142"/>
  <sheetViews>
    <sheetView zoomScale="80" zoomScaleNormal="80" workbookViewId="0" xr3:uid="{85D5C41F-068E-5C55-9968-509E7C2A5619}">
      <pane ySplit="2" topLeftCell="A88" activePane="bottomLeft" state="frozenSplit"/>
      <selection pane="bottomLeft" activeCell="A2" sqref="A2:XFD2"/>
    </sheetView>
  </sheetViews>
  <sheetFormatPr defaultRowHeight="15"/>
  <cols>
    <col min="1" max="1" width="11.42578125" customWidth="1"/>
    <col min="2" max="2" width="11.5703125" customWidth="1"/>
    <col min="3" max="4" width="19" customWidth="1"/>
    <col min="5" max="5" width="11.28515625" customWidth="1"/>
    <col min="6" max="6" width="15.42578125" customWidth="1"/>
    <col min="7" max="9" width="16" customWidth="1"/>
    <col min="10" max="10" width="20.5703125" style="3" customWidth="1"/>
    <col min="11" max="11" width="15.5703125" style="3" customWidth="1"/>
    <col min="12" max="12" width="51.85546875" customWidth="1"/>
    <col min="13" max="13" width="33.42578125" customWidth="1"/>
    <col min="14" max="14" width="15.42578125" customWidth="1"/>
    <col min="15" max="15" width="16.28515625" customWidth="1"/>
    <col min="16" max="16" width="42.140625" customWidth="1"/>
    <col min="17" max="17" width="50.5703125" customWidth="1"/>
    <col min="18" max="18" width="11.85546875" customWidth="1"/>
    <col min="19" max="20" width="53" customWidth="1"/>
    <col min="21" max="21" width="36.42578125" style="3" customWidth="1"/>
  </cols>
  <sheetData>
    <row r="1" spans="1:22" ht="76.5" customHeight="1" thickBot="1">
      <c r="A1" s="59" t="s">
        <v>1667</v>
      </c>
      <c r="B1" s="60"/>
      <c r="C1" s="60"/>
      <c r="D1" s="60"/>
      <c r="E1" s="60"/>
      <c r="F1" s="60"/>
      <c r="G1" s="60"/>
      <c r="H1" s="60"/>
      <c r="I1" s="60"/>
      <c r="J1" s="60"/>
      <c r="K1" s="60"/>
      <c r="L1" s="60"/>
      <c r="M1" s="60"/>
      <c r="N1" s="60"/>
      <c r="O1" s="60"/>
      <c r="P1" s="60"/>
    </row>
    <row r="2" spans="1:22" ht="36" customHeight="1" thickBot="1">
      <c r="A2" s="1" t="s">
        <v>4</v>
      </c>
      <c r="B2" s="2" t="s">
        <v>6</v>
      </c>
      <c r="C2" s="2" t="s">
        <v>8</v>
      </c>
      <c r="D2" s="2" t="s">
        <v>10</v>
      </c>
      <c r="E2" s="28" t="s">
        <v>1206</v>
      </c>
      <c r="F2" s="2" t="s">
        <v>14</v>
      </c>
      <c r="G2" s="2" t="s">
        <v>16</v>
      </c>
      <c r="H2" s="2" t="s">
        <v>18</v>
      </c>
      <c r="I2" s="2" t="s">
        <v>20</v>
      </c>
      <c r="J2" s="2" t="s">
        <v>22</v>
      </c>
      <c r="K2" s="2" t="s">
        <v>24</v>
      </c>
      <c r="L2" s="2" t="s">
        <v>26</v>
      </c>
      <c r="M2" s="2" t="s">
        <v>28</v>
      </c>
      <c r="N2" s="2" t="s">
        <v>30</v>
      </c>
      <c r="O2" s="2" t="s">
        <v>1207</v>
      </c>
      <c r="P2" s="2" t="s">
        <v>34</v>
      </c>
      <c r="Q2" s="2" t="s">
        <v>36</v>
      </c>
      <c r="R2" s="2" t="s">
        <v>38</v>
      </c>
      <c r="S2" s="2" t="s">
        <v>40</v>
      </c>
      <c r="T2" s="2" t="s">
        <v>42</v>
      </c>
      <c r="U2" s="2" t="s">
        <v>44</v>
      </c>
      <c r="V2" s="2" t="s">
        <v>46</v>
      </c>
    </row>
    <row r="3" spans="1:22" ht="75">
      <c r="A3" t="s">
        <v>182</v>
      </c>
      <c r="B3" t="s">
        <v>56</v>
      </c>
      <c r="C3" s="3" t="s">
        <v>1668</v>
      </c>
      <c r="D3" s="3" t="s">
        <v>146</v>
      </c>
      <c r="E3" s="29">
        <f t="shared" ref="E3:E37" si="0">LEN(C3)-LEN(SUBSTITUTE(C3,CHAR(10),""))+1</f>
        <v>2</v>
      </c>
      <c r="F3" t="s">
        <v>1669</v>
      </c>
      <c r="G3" s="3" t="s">
        <v>636</v>
      </c>
      <c r="H3" s="3" t="s">
        <v>1443</v>
      </c>
      <c r="I3" s="3" t="s">
        <v>1224</v>
      </c>
      <c r="J3" s="3" t="s">
        <v>1670</v>
      </c>
      <c r="K3" s="3" t="s">
        <v>1214</v>
      </c>
      <c r="L3" s="3" t="s">
        <v>1671</v>
      </c>
      <c r="M3" s="3" t="s">
        <v>1672</v>
      </c>
      <c r="N3" t="s">
        <v>1217</v>
      </c>
      <c r="O3" s="3" t="s">
        <v>1218</v>
      </c>
      <c r="P3" s="3" t="s">
        <v>1673</v>
      </c>
      <c r="Q3" s="3"/>
      <c r="R3" s="3" t="s">
        <v>1220</v>
      </c>
      <c r="S3" s="3" t="s">
        <v>1674</v>
      </c>
      <c r="T3" s="3"/>
      <c r="V3" t="s">
        <v>1222</v>
      </c>
    </row>
    <row r="4" spans="1:22" ht="75">
      <c r="A4" t="s">
        <v>183</v>
      </c>
      <c r="B4" t="s">
        <v>56</v>
      </c>
      <c r="C4" s="3" t="s">
        <v>1668</v>
      </c>
      <c r="D4" s="3" t="s">
        <v>146</v>
      </c>
      <c r="E4" s="29">
        <f t="shared" si="0"/>
        <v>2</v>
      </c>
      <c r="F4" t="s">
        <v>1669</v>
      </c>
      <c r="G4" s="3" t="s">
        <v>636</v>
      </c>
      <c r="H4" s="3" t="s">
        <v>1443</v>
      </c>
      <c r="I4" s="3" t="s">
        <v>1224</v>
      </c>
      <c r="J4" s="3" t="s">
        <v>1675</v>
      </c>
      <c r="K4" s="3" t="s">
        <v>1214</v>
      </c>
      <c r="L4" s="3" t="s">
        <v>1676</v>
      </c>
      <c r="M4" s="3" t="s">
        <v>1672</v>
      </c>
      <c r="N4" t="s">
        <v>1217</v>
      </c>
      <c r="O4" s="3" t="s">
        <v>1218</v>
      </c>
      <c r="P4" s="3" t="s">
        <v>1677</v>
      </c>
      <c r="Q4" s="3"/>
      <c r="R4" s="3" t="s">
        <v>1220</v>
      </c>
      <c r="S4" s="3" t="s">
        <v>1678</v>
      </c>
      <c r="T4" s="3"/>
      <c r="V4" t="s">
        <v>1222</v>
      </c>
    </row>
    <row r="5" spans="1:22" ht="75">
      <c r="A5" t="s">
        <v>184</v>
      </c>
      <c r="B5" t="s">
        <v>56</v>
      </c>
      <c r="C5" s="3" t="s">
        <v>1668</v>
      </c>
      <c r="D5" s="3" t="s">
        <v>146</v>
      </c>
      <c r="E5" s="29">
        <f t="shared" si="0"/>
        <v>2</v>
      </c>
      <c r="F5" t="s">
        <v>1669</v>
      </c>
      <c r="G5" s="3" t="s">
        <v>636</v>
      </c>
      <c r="H5" s="3" t="s">
        <v>1443</v>
      </c>
      <c r="I5" s="3" t="s">
        <v>1224</v>
      </c>
      <c r="J5" s="3" t="s">
        <v>1679</v>
      </c>
      <c r="K5" s="3" t="s">
        <v>1214</v>
      </c>
      <c r="L5" s="3" t="s">
        <v>1680</v>
      </c>
      <c r="M5" s="3" t="s">
        <v>1672</v>
      </c>
      <c r="N5" t="s">
        <v>1217</v>
      </c>
      <c r="O5" s="3" t="s">
        <v>1218</v>
      </c>
      <c r="P5" s="3" t="s">
        <v>1681</v>
      </c>
      <c r="Q5" s="3"/>
      <c r="R5" s="3" t="s">
        <v>1220</v>
      </c>
      <c r="S5" s="3" t="s">
        <v>1682</v>
      </c>
      <c r="T5" s="3"/>
      <c r="V5" t="s">
        <v>1222</v>
      </c>
    </row>
    <row r="6" spans="1:22" ht="75">
      <c r="A6" t="s">
        <v>185</v>
      </c>
      <c r="B6" t="s">
        <v>56</v>
      </c>
      <c r="C6" s="3" t="s">
        <v>1668</v>
      </c>
      <c r="D6" s="3" t="s">
        <v>146</v>
      </c>
      <c r="E6" s="29">
        <f t="shared" si="0"/>
        <v>2</v>
      </c>
      <c r="F6" t="s">
        <v>1669</v>
      </c>
      <c r="G6" s="3" t="s">
        <v>636</v>
      </c>
      <c r="H6" s="3" t="s">
        <v>1443</v>
      </c>
      <c r="I6" s="3" t="s">
        <v>1224</v>
      </c>
      <c r="J6" s="3" t="s">
        <v>1679</v>
      </c>
      <c r="K6" s="3" t="s">
        <v>1214</v>
      </c>
      <c r="L6" s="3" t="s">
        <v>1683</v>
      </c>
      <c r="M6" s="3" t="s">
        <v>1672</v>
      </c>
      <c r="N6" t="s">
        <v>1217</v>
      </c>
      <c r="O6" s="3" t="s">
        <v>1218</v>
      </c>
      <c r="P6" s="3" t="s">
        <v>1684</v>
      </c>
      <c r="Q6" s="3"/>
      <c r="R6" s="3" t="s">
        <v>1220</v>
      </c>
      <c r="S6" s="3" t="s">
        <v>1685</v>
      </c>
      <c r="T6" s="3"/>
      <c r="V6" t="s">
        <v>1222</v>
      </c>
    </row>
    <row r="7" spans="1:22" ht="45">
      <c r="A7" t="s">
        <v>1686</v>
      </c>
      <c r="B7" t="s">
        <v>56</v>
      </c>
      <c r="C7" s="3" t="s">
        <v>1668</v>
      </c>
      <c r="D7" s="3" t="s">
        <v>146</v>
      </c>
      <c r="E7" s="29">
        <f t="shared" si="0"/>
        <v>2</v>
      </c>
      <c r="F7" t="s">
        <v>1669</v>
      </c>
      <c r="G7" s="3" t="s">
        <v>632</v>
      </c>
      <c r="H7" s="3" t="s">
        <v>136</v>
      </c>
      <c r="I7" s="3" t="s">
        <v>1224</v>
      </c>
      <c r="J7" t="s">
        <v>1687</v>
      </c>
      <c r="K7" s="3" t="s">
        <v>1214</v>
      </c>
      <c r="L7" s="3" t="s">
        <v>1688</v>
      </c>
      <c r="M7" s="3" t="s">
        <v>1689</v>
      </c>
      <c r="N7" t="s">
        <v>1217</v>
      </c>
      <c r="O7" s="3" t="s">
        <v>1218</v>
      </c>
      <c r="P7" s="3" t="s">
        <v>1690</v>
      </c>
      <c r="Q7" s="3"/>
      <c r="R7" s="3" t="s">
        <v>1220</v>
      </c>
      <c r="S7" s="3" t="s">
        <v>1691</v>
      </c>
      <c r="T7" s="3"/>
      <c r="V7" s="3" t="s">
        <v>1222</v>
      </c>
    </row>
    <row r="8" spans="1:22" ht="45">
      <c r="A8" t="s">
        <v>1692</v>
      </c>
      <c r="B8" t="s">
        <v>56</v>
      </c>
      <c r="C8" s="3" t="s">
        <v>1668</v>
      </c>
      <c r="D8" s="3" t="s">
        <v>146</v>
      </c>
      <c r="E8" s="29">
        <f t="shared" si="0"/>
        <v>2</v>
      </c>
      <c r="F8" t="s">
        <v>1669</v>
      </c>
      <c r="G8" s="3" t="s">
        <v>632</v>
      </c>
      <c r="H8" s="3" t="s">
        <v>136</v>
      </c>
      <c r="I8" s="3" t="s">
        <v>1224</v>
      </c>
      <c r="J8" t="s">
        <v>1687</v>
      </c>
      <c r="K8" s="3" t="s">
        <v>1214</v>
      </c>
      <c r="L8" s="3" t="s">
        <v>1693</v>
      </c>
      <c r="M8" s="3" t="s">
        <v>1689</v>
      </c>
      <c r="N8" t="s">
        <v>1217</v>
      </c>
      <c r="O8" s="3" t="s">
        <v>1218</v>
      </c>
      <c r="P8" s="3" t="s">
        <v>1690</v>
      </c>
      <c r="Q8" s="3"/>
      <c r="R8" s="3" t="s">
        <v>1220</v>
      </c>
      <c r="S8" s="3" t="s">
        <v>1694</v>
      </c>
      <c r="T8" s="3"/>
      <c r="V8" s="3" t="s">
        <v>1222</v>
      </c>
    </row>
    <row r="9" spans="1:22" ht="45">
      <c r="A9" t="s">
        <v>1695</v>
      </c>
      <c r="B9" t="s">
        <v>56</v>
      </c>
      <c r="C9" s="3" t="s">
        <v>1668</v>
      </c>
      <c r="D9" s="3" t="s">
        <v>146</v>
      </c>
      <c r="E9" s="29">
        <f t="shared" si="0"/>
        <v>2</v>
      </c>
      <c r="F9" t="s">
        <v>1669</v>
      </c>
      <c r="G9" s="3" t="s">
        <v>632</v>
      </c>
      <c r="H9" s="3" t="s">
        <v>136</v>
      </c>
      <c r="I9" s="3" t="s">
        <v>1224</v>
      </c>
      <c r="J9" t="s">
        <v>1687</v>
      </c>
      <c r="K9" s="3" t="s">
        <v>1214</v>
      </c>
      <c r="L9" s="3" t="s">
        <v>1696</v>
      </c>
      <c r="M9" s="3" t="s">
        <v>1689</v>
      </c>
      <c r="N9" t="s">
        <v>1217</v>
      </c>
      <c r="O9" s="3" t="s">
        <v>1218</v>
      </c>
      <c r="P9" s="3" t="s">
        <v>1690</v>
      </c>
      <c r="Q9" s="3"/>
      <c r="R9" s="3" t="s">
        <v>1220</v>
      </c>
      <c r="S9" s="3" t="s">
        <v>1697</v>
      </c>
      <c r="T9" s="3"/>
      <c r="V9" s="3" t="s">
        <v>1222</v>
      </c>
    </row>
    <row r="10" spans="1:22" ht="45">
      <c r="A10" t="s">
        <v>1698</v>
      </c>
      <c r="B10" t="s">
        <v>56</v>
      </c>
      <c r="C10" s="3" t="s">
        <v>1668</v>
      </c>
      <c r="D10" s="3" t="s">
        <v>146</v>
      </c>
      <c r="E10" s="29">
        <f t="shared" si="0"/>
        <v>2</v>
      </c>
      <c r="F10" t="s">
        <v>1669</v>
      </c>
      <c r="G10" s="3" t="s">
        <v>632</v>
      </c>
      <c r="H10" s="3" t="s">
        <v>136</v>
      </c>
      <c r="I10" s="3" t="s">
        <v>1224</v>
      </c>
      <c r="J10" t="s">
        <v>1687</v>
      </c>
      <c r="K10" s="3" t="s">
        <v>1214</v>
      </c>
      <c r="L10" s="3" t="s">
        <v>1699</v>
      </c>
      <c r="M10" s="3" t="s">
        <v>1689</v>
      </c>
      <c r="N10" t="s">
        <v>1217</v>
      </c>
      <c r="O10" s="3" t="s">
        <v>1218</v>
      </c>
      <c r="P10" s="3" t="s">
        <v>1690</v>
      </c>
      <c r="Q10" s="3"/>
      <c r="R10" s="3" t="s">
        <v>1220</v>
      </c>
      <c r="S10" s="3" t="s">
        <v>1700</v>
      </c>
      <c r="T10" s="3"/>
      <c r="V10" s="3" t="s">
        <v>1222</v>
      </c>
    </row>
    <row r="11" spans="1:22" ht="60">
      <c r="A11" t="s">
        <v>1701</v>
      </c>
      <c r="B11" t="s">
        <v>56</v>
      </c>
      <c r="C11" s="3" t="s">
        <v>1668</v>
      </c>
      <c r="D11" s="3" t="s">
        <v>146</v>
      </c>
      <c r="E11" s="29">
        <f t="shared" si="0"/>
        <v>2</v>
      </c>
      <c r="F11" t="s">
        <v>1669</v>
      </c>
      <c r="G11" s="3" t="s">
        <v>632</v>
      </c>
      <c r="H11" s="3" t="s">
        <v>136</v>
      </c>
      <c r="I11" s="3" t="s">
        <v>1224</v>
      </c>
      <c r="J11" s="3" t="s">
        <v>1702</v>
      </c>
      <c r="K11" s="3" t="s">
        <v>1214</v>
      </c>
      <c r="L11" s="3" t="s">
        <v>1703</v>
      </c>
      <c r="M11" s="3" t="s">
        <v>1704</v>
      </c>
      <c r="N11" t="s">
        <v>1217</v>
      </c>
      <c r="O11" s="3" t="s">
        <v>1218</v>
      </c>
      <c r="P11" s="3" t="s">
        <v>1690</v>
      </c>
      <c r="Q11" s="3"/>
      <c r="R11" s="3" t="s">
        <v>1220</v>
      </c>
      <c r="S11" s="3" t="s">
        <v>1705</v>
      </c>
      <c r="T11" s="3"/>
      <c r="V11" s="3" t="s">
        <v>1222</v>
      </c>
    </row>
    <row r="12" spans="1:22" s="36" customFormat="1" ht="60">
      <c r="A12" s="37" t="s">
        <v>1706</v>
      </c>
      <c r="B12" s="34" t="s">
        <v>1707</v>
      </c>
      <c r="C12" s="34" t="s">
        <v>1668</v>
      </c>
      <c r="D12" s="3" t="s">
        <v>146</v>
      </c>
      <c r="E12" s="35">
        <f t="shared" si="0"/>
        <v>2</v>
      </c>
      <c r="F12" s="36" t="s">
        <v>1669</v>
      </c>
      <c r="G12" s="34" t="s">
        <v>632</v>
      </c>
      <c r="H12" s="3" t="s">
        <v>136</v>
      </c>
      <c r="I12" s="34" t="s">
        <v>1224</v>
      </c>
      <c r="J12" s="34" t="s">
        <v>1702</v>
      </c>
      <c r="K12" s="34" t="s">
        <v>1214</v>
      </c>
      <c r="L12" s="34" t="s">
        <v>1708</v>
      </c>
      <c r="M12" s="34" t="s">
        <v>1709</v>
      </c>
      <c r="N12" s="36" t="s">
        <v>1217</v>
      </c>
      <c r="O12" s="34" t="s">
        <v>1218</v>
      </c>
      <c r="P12" s="34" t="s">
        <v>1690</v>
      </c>
      <c r="Q12" s="34"/>
      <c r="R12" s="34" t="s">
        <v>1220</v>
      </c>
      <c r="S12" s="34" t="s">
        <v>1710</v>
      </c>
      <c r="T12" s="34"/>
      <c r="U12" s="34"/>
      <c r="V12" s="34" t="s">
        <v>1711</v>
      </c>
    </row>
    <row r="13" spans="1:22" ht="90">
      <c r="A13" t="s">
        <v>922</v>
      </c>
      <c r="B13" t="s">
        <v>123</v>
      </c>
      <c r="C13" s="3" t="s">
        <v>1668</v>
      </c>
      <c r="D13" s="3" t="s">
        <v>146</v>
      </c>
      <c r="E13" s="29">
        <f t="shared" ref="E13:E14" si="1">LEN(C13)-LEN(SUBSTITUTE(C13,CHAR(10),""))+1</f>
        <v>2</v>
      </c>
      <c r="F13" t="s">
        <v>1669</v>
      </c>
      <c r="G13" s="3" t="s">
        <v>632</v>
      </c>
      <c r="H13" s="3" t="s">
        <v>136</v>
      </c>
      <c r="I13" s="3" t="s">
        <v>1224</v>
      </c>
      <c r="J13" s="3" t="s">
        <v>1702</v>
      </c>
      <c r="K13" s="3" t="s">
        <v>1214</v>
      </c>
      <c r="L13" s="3" t="s">
        <v>1712</v>
      </c>
      <c r="M13" s="3" t="s">
        <v>1689</v>
      </c>
      <c r="N13" s="3" t="s">
        <v>1394</v>
      </c>
      <c r="O13" s="3" t="s">
        <v>1218</v>
      </c>
      <c r="P13" s="3" t="s">
        <v>1690</v>
      </c>
      <c r="Q13" s="3"/>
      <c r="R13" s="10"/>
      <c r="S13" s="10"/>
      <c r="T13" s="10"/>
      <c r="V13" s="3" t="s">
        <v>1222</v>
      </c>
    </row>
    <row r="14" spans="1:22" ht="90">
      <c r="A14" t="s">
        <v>924</v>
      </c>
      <c r="B14" t="s">
        <v>123</v>
      </c>
      <c r="C14" s="3" t="s">
        <v>1668</v>
      </c>
      <c r="D14" s="3" t="s">
        <v>146</v>
      </c>
      <c r="E14" s="29">
        <f t="shared" si="1"/>
        <v>2</v>
      </c>
      <c r="F14" t="s">
        <v>1669</v>
      </c>
      <c r="G14" s="3" t="s">
        <v>632</v>
      </c>
      <c r="H14" s="3" t="s">
        <v>136</v>
      </c>
      <c r="I14" s="3" t="s">
        <v>1224</v>
      </c>
      <c r="J14" s="3" t="s">
        <v>1702</v>
      </c>
      <c r="K14" s="3" t="s">
        <v>1214</v>
      </c>
      <c r="L14" s="3" t="s">
        <v>1713</v>
      </c>
      <c r="M14" s="3" t="s">
        <v>1689</v>
      </c>
      <c r="N14" t="s">
        <v>1227</v>
      </c>
      <c r="O14" s="10"/>
      <c r="P14" s="10"/>
      <c r="Q14" s="10"/>
      <c r="R14" s="3" t="s">
        <v>1235</v>
      </c>
      <c r="S14" s="3" t="s">
        <v>1714</v>
      </c>
      <c r="T14" s="3"/>
      <c r="V14" s="3" t="s">
        <v>1222</v>
      </c>
    </row>
    <row r="15" spans="1:22" ht="90">
      <c r="A15" t="s">
        <v>926</v>
      </c>
      <c r="B15" t="s">
        <v>123</v>
      </c>
      <c r="C15" s="3" t="s">
        <v>1668</v>
      </c>
      <c r="D15" s="3" t="s">
        <v>146</v>
      </c>
      <c r="E15" s="29">
        <f t="shared" ref="E15" si="2">LEN(C15)-LEN(SUBSTITUTE(C15,CHAR(10),""))+1</f>
        <v>2</v>
      </c>
      <c r="F15" t="s">
        <v>1669</v>
      </c>
      <c r="G15" s="3" t="s">
        <v>632</v>
      </c>
      <c r="H15" s="3" t="s">
        <v>136</v>
      </c>
      <c r="I15" s="3" t="s">
        <v>1224</v>
      </c>
      <c r="J15" s="3" t="s">
        <v>1702</v>
      </c>
      <c r="K15" s="3" t="s">
        <v>1214</v>
      </c>
      <c r="L15" s="3" t="s">
        <v>1715</v>
      </c>
      <c r="M15" s="3" t="s">
        <v>1689</v>
      </c>
      <c r="N15" s="3" t="s">
        <v>1227</v>
      </c>
      <c r="O15" s="10"/>
      <c r="P15" s="10"/>
      <c r="Q15" s="10"/>
      <c r="R15" s="3" t="s">
        <v>1220</v>
      </c>
      <c r="S15" s="3" t="s">
        <v>1716</v>
      </c>
      <c r="T15" s="3"/>
      <c r="V15" s="3" t="s">
        <v>1222</v>
      </c>
    </row>
    <row r="16" spans="1:22" ht="60">
      <c r="A16" t="s">
        <v>1717</v>
      </c>
      <c r="B16" t="s">
        <v>56</v>
      </c>
      <c r="C16" s="3" t="s">
        <v>1668</v>
      </c>
      <c r="D16" s="3" t="s">
        <v>146</v>
      </c>
      <c r="E16" s="29">
        <f t="shared" si="0"/>
        <v>2</v>
      </c>
      <c r="F16" t="s">
        <v>1669</v>
      </c>
      <c r="G16" s="3" t="s">
        <v>632</v>
      </c>
      <c r="H16" s="3" t="s">
        <v>136</v>
      </c>
      <c r="I16" s="3" t="s">
        <v>1224</v>
      </c>
      <c r="J16" s="3" t="s">
        <v>1702</v>
      </c>
      <c r="K16" s="3" t="s">
        <v>1214</v>
      </c>
      <c r="L16" s="3" t="s">
        <v>1718</v>
      </c>
      <c r="M16" s="3" t="s">
        <v>1704</v>
      </c>
      <c r="N16" t="s">
        <v>1217</v>
      </c>
      <c r="O16" s="3" t="s">
        <v>1218</v>
      </c>
      <c r="P16" s="3" t="s">
        <v>1690</v>
      </c>
      <c r="Q16" s="3"/>
      <c r="R16" s="3" t="s">
        <v>1220</v>
      </c>
      <c r="S16" s="3" t="s">
        <v>1719</v>
      </c>
      <c r="T16" s="3"/>
      <c r="V16" s="3" t="s">
        <v>1222</v>
      </c>
    </row>
    <row r="17" spans="1:22" ht="60">
      <c r="A17" t="s">
        <v>1720</v>
      </c>
      <c r="B17" t="s">
        <v>56</v>
      </c>
      <c r="C17" s="3" t="s">
        <v>1668</v>
      </c>
      <c r="D17" s="3" t="s">
        <v>146</v>
      </c>
      <c r="E17" s="29">
        <f t="shared" si="0"/>
        <v>2</v>
      </c>
      <c r="F17" t="s">
        <v>1669</v>
      </c>
      <c r="G17" s="3" t="s">
        <v>632</v>
      </c>
      <c r="H17" s="3" t="s">
        <v>136</v>
      </c>
      <c r="I17" s="3" t="s">
        <v>1224</v>
      </c>
      <c r="J17" s="3" t="s">
        <v>1721</v>
      </c>
      <c r="K17" s="3" t="s">
        <v>1214</v>
      </c>
      <c r="L17" s="3" t="s">
        <v>1722</v>
      </c>
      <c r="M17" s="3" t="s">
        <v>1704</v>
      </c>
      <c r="N17" t="s">
        <v>1217</v>
      </c>
      <c r="O17" s="3" t="s">
        <v>1218</v>
      </c>
      <c r="P17" s="3" t="s">
        <v>1690</v>
      </c>
      <c r="Q17" s="3"/>
      <c r="R17" s="3" t="s">
        <v>1220</v>
      </c>
      <c r="S17" s="3" t="s">
        <v>1723</v>
      </c>
      <c r="T17" s="3"/>
      <c r="V17" s="3" t="s">
        <v>1222</v>
      </c>
    </row>
    <row r="18" spans="1:22" ht="60">
      <c r="A18" t="s">
        <v>167</v>
      </c>
      <c r="B18" t="s">
        <v>56</v>
      </c>
      <c r="C18" s="3" t="s">
        <v>1724</v>
      </c>
      <c r="D18" s="3" t="s">
        <v>146</v>
      </c>
      <c r="E18" s="29">
        <f t="shared" si="0"/>
        <v>2</v>
      </c>
      <c r="F18" t="s">
        <v>1669</v>
      </c>
      <c r="G18" s="3" t="s">
        <v>636</v>
      </c>
      <c r="H18" s="3" t="s">
        <v>1443</v>
      </c>
      <c r="I18" s="3" t="s">
        <v>1224</v>
      </c>
      <c r="J18" s="3" t="s">
        <v>1670</v>
      </c>
      <c r="K18" s="3" t="s">
        <v>1214</v>
      </c>
      <c r="L18" s="3" t="s">
        <v>1671</v>
      </c>
      <c r="M18" s="3" t="s">
        <v>1704</v>
      </c>
      <c r="N18" t="s">
        <v>1217</v>
      </c>
      <c r="O18" s="3" t="s">
        <v>1218</v>
      </c>
      <c r="P18" s="3" t="s">
        <v>1673</v>
      </c>
      <c r="Q18" s="3"/>
      <c r="R18" s="3" t="s">
        <v>1220</v>
      </c>
      <c r="S18" s="3" t="s">
        <v>1674</v>
      </c>
      <c r="T18" s="3"/>
      <c r="V18" t="s">
        <v>1222</v>
      </c>
    </row>
    <row r="19" spans="1:22" ht="60">
      <c r="A19" t="s">
        <v>168</v>
      </c>
      <c r="B19" t="s">
        <v>56</v>
      </c>
      <c r="C19" s="3" t="s">
        <v>1724</v>
      </c>
      <c r="D19" s="3" t="s">
        <v>146</v>
      </c>
      <c r="E19" s="29">
        <f t="shared" si="0"/>
        <v>2</v>
      </c>
      <c r="F19" t="s">
        <v>1669</v>
      </c>
      <c r="G19" s="3" t="s">
        <v>636</v>
      </c>
      <c r="H19" s="3" t="s">
        <v>1443</v>
      </c>
      <c r="I19" s="3" t="s">
        <v>1224</v>
      </c>
      <c r="J19" s="3" t="s">
        <v>1675</v>
      </c>
      <c r="K19" s="3" t="s">
        <v>1214</v>
      </c>
      <c r="L19" s="3" t="s">
        <v>1676</v>
      </c>
      <c r="M19" s="3" t="s">
        <v>1704</v>
      </c>
      <c r="N19" t="s">
        <v>1217</v>
      </c>
      <c r="O19" s="3" t="s">
        <v>1218</v>
      </c>
      <c r="P19" s="3" t="s">
        <v>1677</v>
      </c>
      <c r="Q19" s="3"/>
      <c r="R19" s="3" t="s">
        <v>1220</v>
      </c>
      <c r="S19" s="3" t="s">
        <v>1678</v>
      </c>
      <c r="T19" s="3"/>
      <c r="V19" t="s">
        <v>1222</v>
      </c>
    </row>
    <row r="20" spans="1:22" ht="60">
      <c r="A20" t="s">
        <v>169</v>
      </c>
      <c r="B20" t="s">
        <v>56</v>
      </c>
      <c r="C20" s="3" t="s">
        <v>1724</v>
      </c>
      <c r="D20" s="3" t="s">
        <v>146</v>
      </c>
      <c r="E20" s="29">
        <f t="shared" si="0"/>
        <v>2</v>
      </c>
      <c r="F20" t="s">
        <v>1669</v>
      </c>
      <c r="G20" s="3" t="s">
        <v>636</v>
      </c>
      <c r="H20" s="3" t="s">
        <v>1443</v>
      </c>
      <c r="I20" s="3" t="s">
        <v>1224</v>
      </c>
      <c r="J20" s="3" t="s">
        <v>1721</v>
      </c>
      <c r="K20" s="3" t="s">
        <v>1214</v>
      </c>
      <c r="L20" s="3" t="s">
        <v>1725</v>
      </c>
      <c r="M20" s="3" t="s">
        <v>1704</v>
      </c>
      <c r="N20" t="s">
        <v>1217</v>
      </c>
      <c r="O20" s="3" t="s">
        <v>1218</v>
      </c>
      <c r="P20" s="3" t="s">
        <v>1726</v>
      </c>
      <c r="Q20" s="3"/>
      <c r="R20" s="3" t="s">
        <v>1220</v>
      </c>
      <c r="S20" s="3" t="s">
        <v>1727</v>
      </c>
      <c r="T20" s="3"/>
      <c r="V20" t="s">
        <v>1222</v>
      </c>
    </row>
    <row r="21" spans="1:22" ht="45">
      <c r="A21" t="s">
        <v>1728</v>
      </c>
      <c r="B21" t="s">
        <v>56</v>
      </c>
      <c r="C21" s="3" t="s">
        <v>1724</v>
      </c>
      <c r="D21" s="3" t="s">
        <v>146</v>
      </c>
      <c r="E21" s="29">
        <f t="shared" si="0"/>
        <v>2</v>
      </c>
      <c r="F21" t="s">
        <v>1669</v>
      </c>
      <c r="G21" s="3" t="s">
        <v>632</v>
      </c>
      <c r="H21" s="3" t="s">
        <v>136</v>
      </c>
      <c r="I21" s="3" t="s">
        <v>1224</v>
      </c>
      <c r="J21" t="s">
        <v>1687</v>
      </c>
      <c r="K21" s="3" t="s">
        <v>1214</v>
      </c>
      <c r="L21" s="3" t="s">
        <v>1729</v>
      </c>
      <c r="M21" s="3" t="s">
        <v>1689</v>
      </c>
      <c r="N21" t="s">
        <v>1217</v>
      </c>
      <c r="O21" s="3" t="s">
        <v>1218</v>
      </c>
      <c r="P21" s="3" t="s">
        <v>1690</v>
      </c>
      <c r="Q21" s="3"/>
      <c r="R21" s="3" t="s">
        <v>1220</v>
      </c>
      <c r="S21" s="3" t="s">
        <v>1730</v>
      </c>
      <c r="T21" s="3"/>
      <c r="V21" s="3" t="s">
        <v>1222</v>
      </c>
    </row>
    <row r="22" spans="1:22" ht="45">
      <c r="A22" t="s">
        <v>1731</v>
      </c>
      <c r="B22" t="s">
        <v>56</v>
      </c>
      <c r="C22" s="3" t="s">
        <v>1724</v>
      </c>
      <c r="D22" s="3" t="s">
        <v>146</v>
      </c>
      <c r="E22" s="29">
        <f t="shared" si="0"/>
        <v>2</v>
      </c>
      <c r="F22" t="s">
        <v>1669</v>
      </c>
      <c r="G22" s="3" t="s">
        <v>632</v>
      </c>
      <c r="H22" s="3" t="s">
        <v>136</v>
      </c>
      <c r="I22" s="3" t="s">
        <v>1224</v>
      </c>
      <c r="J22" t="s">
        <v>1687</v>
      </c>
      <c r="K22" s="3" t="s">
        <v>1214</v>
      </c>
      <c r="L22" s="3" t="s">
        <v>1732</v>
      </c>
      <c r="M22" s="3" t="s">
        <v>1689</v>
      </c>
      <c r="N22" t="s">
        <v>1217</v>
      </c>
      <c r="O22" s="3" t="s">
        <v>1218</v>
      </c>
      <c r="P22" s="3" t="s">
        <v>1690</v>
      </c>
      <c r="Q22" s="3"/>
      <c r="R22" s="3" t="s">
        <v>1220</v>
      </c>
      <c r="S22" s="3" t="s">
        <v>1733</v>
      </c>
      <c r="T22" s="3"/>
      <c r="V22" s="3" t="s">
        <v>1222</v>
      </c>
    </row>
    <row r="23" spans="1:22" ht="75">
      <c r="A23" t="s">
        <v>1734</v>
      </c>
      <c r="B23" t="s">
        <v>56</v>
      </c>
      <c r="C23" s="3" t="s">
        <v>1724</v>
      </c>
      <c r="D23" s="3" t="s">
        <v>146</v>
      </c>
      <c r="E23" s="29">
        <f t="shared" si="0"/>
        <v>2</v>
      </c>
      <c r="F23" t="s">
        <v>1669</v>
      </c>
      <c r="G23" s="3" t="s">
        <v>632</v>
      </c>
      <c r="H23" s="3" t="s">
        <v>136</v>
      </c>
      <c r="I23" s="3" t="s">
        <v>1224</v>
      </c>
      <c r="J23" t="s">
        <v>1687</v>
      </c>
      <c r="K23" s="3" t="s">
        <v>1214</v>
      </c>
      <c r="L23" s="3" t="s">
        <v>1735</v>
      </c>
      <c r="M23" s="3" t="s">
        <v>1689</v>
      </c>
      <c r="N23" s="3" t="s">
        <v>1394</v>
      </c>
      <c r="O23" s="3" t="s">
        <v>1218</v>
      </c>
      <c r="P23" s="3" t="s">
        <v>1690</v>
      </c>
      <c r="Q23" s="3"/>
      <c r="R23" s="10"/>
      <c r="S23" s="10"/>
      <c r="T23" s="10"/>
      <c r="V23" s="3" t="s">
        <v>1222</v>
      </c>
    </row>
    <row r="24" spans="1:22" ht="90">
      <c r="A24" t="s">
        <v>1736</v>
      </c>
      <c r="B24" t="s">
        <v>56</v>
      </c>
      <c r="C24" s="3" t="s">
        <v>1724</v>
      </c>
      <c r="D24" s="3" t="s">
        <v>146</v>
      </c>
      <c r="E24" s="29">
        <f t="shared" si="0"/>
        <v>2</v>
      </c>
      <c r="F24" t="s">
        <v>1669</v>
      </c>
      <c r="G24" s="3" t="s">
        <v>632</v>
      </c>
      <c r="H24" s="3" t="s">
        <v>136</v>
      </c>
      <c r="I24" s="3" t="s">
        <v>1224</v>
      </c>
      <c r="J24" t="s">
        <v>1687</v>
      </c>
      <c r="K24" s="3" t="s">
        <v>1214</v>
      </c>
      <c r="L24" s="3" t="s">
        <v>1737</v>
      </c>
      <c r="M24" s="3" t="s">
        <v>1689</v>
      </c>
      <c r="N24" t="s">
        <v>1227</v>
      </c>
      <c r="O24" s="10"/>
      <c r="P24" s="10"/>
      <c r="Q24" s="10"/>
      <c r="R24" s="3" t="s">
        <v>1235</v>
      </c>
      <c r="S24" s="3" t="s">
        <v>1738</v>
      </c>
      <c r="T24" s="3"/>
      <c r="V24" s="3" t="s">
        <v>1222</v>
      </c>
    </row>
    <row r="25" spans="1:22" ht="75">
      <c r="A25" t="s">
        <v>1739</v>
      </c>
      <c r="B25" t="s">
        <v>56</v>
      </c>
      <c r="C25" s="3" t="s">
        <v>1724</v>
      </c>
      <c r="D25" s="3" t="s">
        <v>146</v>
      </c>
      <c r="E25" s="29">
        <f t="shared" si="0"/>
        <v>2</v>
      </c>
      <c r="F25" t="s">
        <v>1669</v>
      </c>
      <c r="G25" s="3" t="s">
        <v>632</v>
      </c>
      <c r="H25" s="3" t="s">
        <v>136</v>
      </c>
      <c r="I25" s="3" t="s">
        <v>1224</v>
      </c>
      <c r="J25" t="s">
        <v>1687</v>
      </c>
      <c r="K25" s="3" t="s">
        <v>1214</v>
      </c>
      <c r="L25" s="3" t="s">
        <v>1740</v>
      </c>
      <c r="M25" s="3" t="s">
        <v>1689</v>
      </c>
      <c r="N25" s="3" t="s">
        <v>1227</v>
      </c>
      <c r="O25" s="10"/>
      <c r="P25" s="10"/>
      <c r="Q25" s="10"/>
      <c r="R25" s="3" t="s">
        <v>1220</v>
      </c>
      <c r="S25" s="3" t="s">
        <v>1700</v>
      </c>
      <c r="T25" s="3"/>
      <c r="V25" s="3" t="s">
        <v>1222</v>
      </c>
    </row>
    <row r="26" spans="1:22" ht="60">
      <c r="A26" t="s">
        <v>1741</v>
      </c>
      <c r="B26" t="s">
        <v>56</v>
      </c>
      <c r="C26" s="3" t="s">
        <v>1724</v>
      </c>
      <c r="D26" s="3" t="s">
        <v>146</v>
      </c>
      <c r="E26" s="29">
        <f t="shared" si="0"/>
        <v>2</v>
      </c>
      <c r="F26" t="s">
        <v>1669</v>
      </c>
      <c r="G26" s="3" t="s">
        <v>632</v>
      </c>
      <c r="H26" s="3" t="s">
        <v>136</v>
      </c>
      <c r="I26" s="3" t="s">
        <v>1224</v>
      </c>
      <c r="J26" s="3" t="s">
        <v>1702</v>
      </c>
      <c r="K26" s="3" t="s">
        <v>1214</v>
      </c>
      <c r="L26" s="3" t="s">
        <v>1742</v>
      </c>
      <c r="M26" s="3" t="s">
        <v>1704</v>
      </c>
      <c r="N26" t="s">
        <v>1217</v>
      </c>
      <c r="O26" s="3" t="s">
        <v>1218</v>
      </c>
      <c r="P26" s="3" t="s">
        <v>1690</v>
      </c>
      <c r="Q26" s="3"/>
      <c r="R26" s="3" t="s">
        <v>1220</v>
      </c>
      <c r="S26" s="3" t="s">
        <v>1743</v>
      </c>
      <c r="T26" s="3"/>
      <c r="V26" s="3" t="s">
        <v>1222</v>
      </c>
    </row>
    <row r="27" spans="1:22" ht="60">
      <c r="A27" t="s">
        <v>1744</v>
      </c>
      <c r="B27" t="s">
        <v>56</v>
      </c>
      <c r="C27" s="3" t="s">
        <v>1724</v>
      </c>
      <c r="D27" s="3" t="s">
        <v>146</v>
      </c>
      <c r="E27" s="29">
        <f t="shared" si="0"/>
        <v>2</v>
      </c>
      <c r="F27" t="s">
        <v>1669</v>
      </c>
      <c r="G27" s="3" t="s">
        <v>632</v>
      </c>
      <c r="H27" s="3" t="s">
        <v>136</v>
      </c>
      <c r="I27" s="3" t="s">
        <v>1224</v>
      </c>
      <c r="J27" s="3" t="s">
        <v>1702</v>
      </c>
      <c r="K27" s="3" t="s">
        <v>1214</v>
      </c>
      <c r="L27" s="3" t="s">
        <v>1745</v>
      </c>
      <c r="M27" s="3" t="s">
        <v>1704</v>
      </c>
      <c r="N27" t="s">
        <v>1217</v>
      </c>
      <c r="O27" s="3" t="s">
        <v>1218</v>
      </c>
      <c r="P27" s="3" t="s">
        <v>1690</v>
      </c>
      <c r="Q27" s="3"/>
      <c r="R27" s="3" t="s">
        <v>1220</v>
      </c>
      <c r="S27" s="3" t="s">
        <v>1710</v>
      </c>
      <c r="T27" s="3"/>
      <c r="V27" s="3" t="s">
        <v>1222</v>
      </c>
    </row>
    <row r="28" spans="1:22" ht="60">
      <c r="A28" t="s">
        <v>1746</v>
      </c>
      <c r="B28" t="s">
        <v>56</v>
      </c>
      <c r="C28" s="3" t="s">
        <v>1724</v>
      </c>
      <c r="D28" s="3" t="s">
        <v>146</v>
      </c>
      <c r="E28" s="29">
        <f t="shared" si="0"/>
        <v>2</v>
      </c>
      <c r="F28" t="s">
        <v>1669</v>
      </c>
      <c r="G28" s="3" t="s">
        <v>632</v>
      </c>
      <c r="H28" s="3" t="s">
        <v>136</v>
      </c>
      <c r="I28" s="3" t="s">
        <v>1224</v>
      </c>
      <c r="J28" s="3" t="s">
        <v>1702</v>
      </c>
      <c r="K28" s="3" t="s">
        <v>1214</v>
      </c>
      <c r="L28" s="3" t="s">
        <v>1718</v>
      </c>
      <c r="M28" s="3" t="s">
        <v>1704</v>
      </c>
      <c r="N28" t="s">
        <v>1217</v>
      </c>
      <c r="O28" s="3" t="s">
        <v>1218</v>
      </c>
      <c r="P28" s="3" t="s">
        <v>1690</v>
      </c>
      <c r="Q28" s="3"/>
      <c r="R28" s="3" t="s">
        <v>1220</v>
      </c>
      <c r="S28" s="3" t="s">
        <v>1719</v>
      </c>
      <c r="T28" s="3"/>
      <c r="V28" s="3" t="s">
        <v>1222</v>
      </c>
    </row>
    <row r="29" spans="1:22" ht="60">
      <c r="A29" t="s">
        <v>1747</v>
      </c>
      <c r="B29" t="s">
        <v>56</v>
      </c>
      <c r="C29" s="3" t="s">
        <v>1724</v>
      </c>
      <c r="D29" s="3" t="s">
        <v>146</v>
      </c>
      <c r="E29" s="29">
        <f t="shared" si="0"/>
        <v>2</v>
      </c>
      <c r="F29" t="s">
        <v>1669</v>
      </c>
      <c r="G29" s="3" t="s">
        <v>632</v>
      </c>
      <c r="H29" s="3" t="s">
        <v>136</v>
      </c>
      <c r="I29" s="3" t="s">
        <v>1224</v>
      </c>
      <c r="J29" s="3" t="s">
        <v>1721</v>
      </c>
      <c r="K29" s="3" t="s">
        <v>1214</v>
      </c>
      <c r="L29" s="3" t="s">
        <v>1748</v>
      </c>
      <c r="M29" s="3" t="s">
        <v>1704</v>
      </c>
      <c r="N29" t="s">
        <v>1217</v>
      </c>
      <c r="O29" s="3" t="s">
        <v>1218</v>
      </c>
      <c r="P29" s="3" t="s">
        <v>1690</v>
      </c>
      <c r="Q29" s="3"/>
      <c r="R29" s="3" t="s">
        <v>1220</v>
      </c>
      <c r="S29" s="3" t="s">
        <v>1749</v>
      </c>
      <c r="T29" s="3"/>
      <c r="V29" s="3" t="s">
        <v>1222</v>
      </c>
    </row>
    <row r="30" spans="1:22" ht="60">
      <c r="A30" t="s">
        <v>195</v>
      </c>
      <c r="B30" t="s">
        <v>56</v>
      </c>
      <c r="C30" s="3" t="s">
        <v>187</v>
      </c>
      <c r="D30" s="3" t="s">
        <v>146</v>
      </c>
      <c r="E30" s="29">
        <f t="shared" si="0"/>
        <v>1</v>
      </c>
      <c r="F30" t="s">
        <v>1669</v>
      </c>
      <c r="G30" t="s">
        <v>636</v>
      </c>
      <c r="H30" s="3" t="s">
        <v>1443</v>
      </c>
      <c r="I30" s="3" t="s">
        <v>1224</v>
      </c>
      <c r="J30" s="3" t="s">
        <v>1670</v>
      </c>
      <c r="K30" s="3" t="s">
        <v>1214</v>
      </c>
      <c r="L30" s="3" t="s">
        <v>1671</v>
      </c>
      <c r="M30" s="3" t="s">
        <v>1704</v>
      </c>
      <c r="N30" t="s">
        <v>1217</v>
      </c>
      <c r="O30" s="3" t="s">
        <v>1218</v>
      </c>
      <c r="P30" s="3" t="s">
        <v>1673</v>
      </c>
      <c r="Q30" s="3"/>
      <c r="R30" s="3" t="s">
        <v>1220</v>
      </c>
      <c r="S30" s="3" t="s">
        <v>1674</v>
      </c>
      <c r="T30" s="3"/>
      <c r="V30" t="s">
        <v>1222</v>
      </c>
    </row>
    <row r="31" spans="1:22" ht="60">
      <c r="A31" t="s">
        <v>196</v>
      </c>
      <c r="B31" t="s">
        <v>56</v>
      </c>
      <c r="C31" s="3" t="s">
        <v>187</v>
      </c>
      <c r="D31" s="3" t="s">
        <v>146</v>
      </c>
      <c r="E31" s="29">
        <f t="shared" si="0"/>
        <v>1</v>
      </c>
      <c r="F31" t="s">
        <v>1669</v>
      </c>
      <c r="G31" t="s">
        <v>636</v>
      </c>
      <c r="H31" s="3" t="s">
        <v>1443</v>
      </c>
      <c r="I31" s="3" t="s">
        <v>1224</v>
      </c>
      <c r="J31" s="3" t="s">
        <v>1675</v>
      </c>
      <c r="K31" s="3" t="s">
        <v>1214</v>
      </c>
      <c r="L31" s="3" t="s">
        <v>1750</v>
      </c>
      <c r="M31" s="3" t="s">
        <v>1704</v>
      </c>
      <c r="N31" t="s">
        <v>1217</v>
      </c>
      <c r="O31" s="3" t="s">
        <v>1218</v>
      </c>
      <c r="P31" s="3" t="s">
        <v>1751</v>
      </c>
      <c r="Q31" s="3"/>
      <c r="R31" s="3" t="s">
        <v>1220</v>
      </c>
      <c r="S31" s="3" t="s">
        <v>1752</v>
      </c>
      <c r="T31" s="3"/>
      <c r="V31" t="s">
        <v>1222</v>
      </c>
    </row>
    <row r="32" spans="1:22" ht="60">
      <c r="A32" t="s">
        <v>201</v>
      </c>
      <c r="B32" t="s">
        <v>56</v>
      </c>
      <c r="C32" s="3" t="s">
        <v>197</v>
      </c>
      <c r="D32" s="3" t="s">
        <v>146</v>
      </c>
      <c r="E32" s="29">
        <f t="shared" si="0"/>
        <v>1</v>
      </c>
      <c r="F32" t="s">
        <v>1669</v>
      </c>
      <c r="G32" t="s">
        <v>636</v>
      </c>
      <c r="H32" s="3" t="s">
        <v>1443</v>
      </c>
      <c r="I32" s="3" t="s">
        <v>1224</v>
      </c>
      <c r="J32" s="3" t="s">
        <v>1702</v>
      </c>
      <c r="K32" s="3" t="s">
        <v>1214</v>
      </c>
      <c r="L32" s="3" t="s">
        <v>1753</v>
      </c>
      <c r="M32" s="3" t="s">
        <v>1704</v>
      </c>
      <c r="N32" t="s">
        <v>1217</v>
      </c>
      <c r="O32" s="3" t="s">
        <v>1218</v>
      </c>
      <c r="P32" s="3" t="s">
        <v>1754</v>
      </c>
      <c r="Q32" s="3"/>
      <c r="R32" s="3" t="s">
        <v>1220</v>
      </c>
      <c r="S32" s="3" t="s">
        <v>1755</v>
      </c>
      <c r="T32" s="3"/>
      <c r="V32" t="s">
        <v>1222</v>
      </c>
    </row>
    <row r="33" spans="1:22" ht="60">
      <c r="A33" t="s">
        <v>207</v>
      </c>
      <c r="B33" t="s">
        <v>56</v>
      </c>
      <c r="C33" s="3" t="s">
        <v>187</v>
      </c>
      <c r="D33" s="3" t="s">
        <v>146</v>
      </c>
      <c r="E33" s="29">
        <f t="shared" si="0"/>
        <v>1</v>
      </c>
      <c r="F33" t="s">
        <v>1669</v>
      </c>
      <c r="G33" t="s">
        <v>636</v>
      </c>
      <c r="H33" s="3" t="s">
        <v>1443</v>
      </c>
      <c r="I33" s="3" t="s">
        <v>1224</v>
      </c>
      <c r="J33" s="3" t="s">
        <v>1679</v>
      </c>
      <c r="K33" s="3" t="s">
        <v>1214</v>
      </c>
      <c r="L33" s="3" t="s">
        <v>1680</v>
      </c>
      <c r="M33" s="3" t="s">
        <v>1704</v>
      </c>
      <c r="N33" t="s">
        <v>1217</v>
      </c>
      <c r="O33" s="3" t="s">
        <v>1218</v>
      </c>
      <c r="P33" s="3" t="s">
        <v>1681</v>
      </c>
      <c r="Q33" s="3"/>
      <c r="R33" s="3" t="s">
        <v>1220</v>
      </c>
      <c r="S33" s="3" t="s">
        <v>1682</v>
      </c>
      <c r="T33" s="3"/>
      <c r="V33" t="s">
        <v>1222</v>
      </c>
    </row>
    <row r="34" spans="1:22" ht="75">
      <c r="A34" t="s">
        <v>208</v>
      </c>
      <c r="B34" t="s">
        <v>56</v>
      </c>
      <c r="C34" s="3" t="s">
        <v>187</v>
      </c>
      <c r="D34" s="3" t="s">
        <v>146</v>
      </c>
      <c r="E34" s="29">
        <f t="shared" si="0"/>
        <v>1</v>
      </c>
      <c r="F34" t="s">
        <v>1669</v>
      </c>
      <c r="G34" t="s">
        <v>636</v>
      </c>
      <c r="H34" s="3" t="s">
        <v>1443</v>
      </c>
      <c r="I34" s="3" t="s">
        <v>1224</v>
      </c>
      <c r="J34" s="3" t="s">
        <v>1756</v>
      </c>
      <c r="K34" s="3" t="s">
        <v>1214</v>
      </c>
      <c r="L34" s="3" t="s">
        <v>1683</v>
      </c>
      <c r="M34" s="3" t="s">
        <v>1672</v>
      </c>
      <c r="N34" t="s">
        <v>1217</v>
      </c>
      <c r="O34" s="3" t="s">
        <v>1218</v>
      </c>
      <c r="P34" s="3" t="s">
        <v>1684</v>
      </c>
      <c r="Q34" s="3"/>
      <c r="R34" s="3" t="s">
        <v>1220</v>
      </c>
      <c r="S34" s="3" t="s">
        <v>1685</v>
      </c>
      <c r="T34" s="3"/>
      <c r="V34" t="s">
        <v>1222</v>
      </c>
    </row>
    <row r="35" spans="1:22" ht="60">
      <c r="A35" t="s">
        <v>211</v>
      </c>
      <c r="B35" t="s">
        <v>56</v>
      </c>
      <c r="C35" s="3" t="s">
        <v>197</v>
      </c>
      <c r="D35" s="3" t="s">
        <v>146</v>
      </c>
      <c r="E35" s="29">
        <f t="shared" si="0"/>
        <v>1</v>
      </c>
      <c r="F35" t="s">
        <v>1669</v>
      </c>
      <c r="G35" t="s">
        <v>636</v>
      </c>
      <c r="H35" s="3" t="s">
        <v>1443</v>
      </c>
      <c r="I35" s="3" t="s">
        <v>1224</v>
      </c>
      <c r="J35" s="3" t="s">
        <v>1721</v>
      </c>
      <c r="K35" s="3" t="s">
        <v>1214</v>
      </c>
      <c r="L35" s="3" t="s">
        <v>1757</v>
      </c>
      <c r="M35" s="3" t="s">
        <v>1704</v>
      </c>
      <c r="N35" t="s">
        <v>1217</v>
      </c>
      <c r="O35" s="3" t="s">
        <v>1218</v>
      </c>
      <c r="P35" s="3" t="s">
        <v>1758</v>
      </c>
      <c r="Q35" s="3"/>
      <c r="R35" s="3" t="s">
        <v>1220</v>
      </c>
      <c r="S35" s="3" t="s">
        <v>1755</v>
      </c>
      <c r="T35" s="3"/>
      <c r="V35" t="s">
        <v>1222</v>
      </c>
    </row>
    <row r="36" spans="1:22" ht="45">
      <c r="A36" t="s">
        <v>1759</v>
      </c>
      <c r="B36" t="s">
        <v>56</v>
      </c>
      <c r="C36" s="3" t="s">
        <v>187</v>
      </c>
      <c r="D36" s="3" t="s">
        <v>146</v>
      </c>
      <c r="E36" s="29">
        <f t="shared" si="0"/>
        <v>1</v>
      </c>
      <c r="F36" t="s">
        <v>1669</v>
      </c>
      <c r="G36" t="s">
        <v>632</v>
      </c>
      <c r="H36" s="3" t="s">
        <v>136</v>
      </c>
      <c r="I36" s="3" t="s">
        <v>1224</v>
      </c>
      <c r="J36" t="s">
        <v>1687</v>
      </c>
      <c r="K36" s="3" t="s">
        <v>1214</v>
      </c>
      <c r="L36" s="3" t="s">
        <v>1688</v>
      </c>
      <c r="M36" s="3" t="s">
        <v>1689</v>
      </c>
      <c r="N36" t="s">
        <v>1217</v>
      </c>
      <c r="O36" s="3" t="s">
        <v>1218</v>
      </c>
      <c r="P36" s="3" t="s">
        <v>1690</v>
      </c>
      <c r="Q36" s="3"/>
      <c r="R36" s="3" t="s">
        <v>1220</v>
      </c>
      <c r="S36" s="3" t="s">
        <v>1691</v>
      </c>
      <c r="T36" s="3"/>
      <c r="V36" s="3" t="s">
        <v>1222</v>
      </c>
    </row>
    <row r="37" spans="1:22" ht="45">
      <c r="A37" t="s">
        <v>1760</v>
      </c>
      <c r="B37" t="s">
        <v>56</v>
      </c>
      <c r="C37" s="3" t="s">
        <v>187</v>
      </c>
      <c r="D37" s="3" t="s">
        <v>146</v>
      </c>
      <c r="E37" s="29">
        <f t="shared" si="0"/>
        <v>1</v>
      </c>
      <c r="F37" t="s">
        <v>1669</v>
      </c>
      <c r="G37" t="s">
        <v>632</v>
      </c>
      <c r="H37" s="3" t="s">
        <v>136</v>
      </c>
      <c r="I37" s="3" t="s">
        <v>1224</v>
      </c>
      <c r="J37" t="s">
        <v>1687</v>
      </c>
      <c r="K37" s="3" t="s">
        <v>1214</v>
      </c>
      <c r="L37" s="3" t="s">
        <v>1693</v>
      </c>
      <c r="M37" s="3" t="s">
        <v>1689</v>
      </c>
      <c r="N37" t="s">
        <v>1217</v>
      </c>
      <c r="O37" s="3" t="s">
        <v>1218</v>
      </c>
      <c r="P37" s="3" t="s">
        <v>1690</v>
      </c>
      <c r="Q37" s="3"/>
      <c r="R37" s="3" t="s">
        <v>1220</v>
      </c>
      <c r="S37" s="3" t="s">
        <v>1694</v>
      </c>
      <c r="T37" s="3"/>
      <c r="V37" s="3" t="s">
        <v>1222</v>
      </c>
    </row>
    <row r="38" spans="1:22" ht="45">
      <c r="A38" t="s">
        <v>1761</v>
      </c>
      <c r="B38" t="s">
        <v>56</v>
      </c>
      <c r="C38" s="3" t="s">
        <v>187</v>
      </c>
      <c r="D38" s="3" t="s">
        <v>146</v>
      </c>
      <c r="E38" s="29">
        <f t="shared" ref="E38:E67" si="3">LEN(C38)-LEN(SUBSTITUTE(C38,CHAR(10),""))+1</f>
        <v>1</v>
      </c>
      <c r="F38" t="s">
        <v>1669</v>
      </c>
      <c r="G38" t="s">
        <v>632</v>
      </c>
      <c r="H38" s="3" t="s">
        <v>136</v>
      </c>
      <c r="I38" s="3" t="s">
        <v>1224</v>
      </c>
      <c r="J38" t="s">
        <v>1687</v>
      </c>
      <c r="K38" s="3" t="s">
        <v>1214</v>
      </c>
      <c r="L38" s="3" t="s">
        <v>1696</v>
      </c>
      <c r="M38" s="3" t="s">
        <v>1689</v>
      </c>
      <c r="N38" t="s">
        <v>1217</v>
      </c>
      <c r="O38" s="3" t="s">
        <v>1218</v>
      </c>
      <c r="P38" s="3" t="s">
        <v>1690</v>
      </c>
      <c r="Q38" s="3"/>
      <c r="R38" s="3" t="s">
        <v>1220</v>
      </c>
      <c r="S38" s="3" t="s">
        <v>1697</v>
      </c>
      <c r="T38" s="3"/>
      <c r="V38" s="3" t="s">
        <v>1222</v>
      </c>
    </row>
    <row r="39" spans="1:22" ht="59.25" customHeight="1">
      <c r="A39" t="s">
        <v>1762</v>
      </c>
      <c r="B39" t="s">
        <v>56</v>
      </c>
      <c r="C39" s="3" t="s">
        <v>187</v>
      </c>
      <c r="D39" s="3" t="s">
        <v>146</v>
      </c>
      <c r="E39" s="29">
        <f t="shared" si="3"/>
        <v>1</v>
      </c>
      <c r="F39" t="s">
        <v>1669</v>
      </c>
      <c r="G39" t="s">
        <v>632</v>
      </c>
      <c r="H39" s="3" t="s">
        <v>136</v>
      </c>
      <c r="I39" s="3" t="s">
        <v>1224</v>
      </c>
      <c r="J39" t="s">
        <v>1687</v>
      </c>
      <c r="K39" s="3" t="s">
        <v>1214</v>
      </c>
      <c r="L39" s="3" t="s">
        <v>1763</v>
      </c>
      <c r="M39" s="3" t="s">
        <v>1689</v>
      </c>
      <c r="N39" t="s">
        <v>1217</v>
      </c>
      <c r="O39" s="3" t="s">
        <v>1218</v>
      </c>
      <c r="P39" s="3" t="s">
        <v>1690</v>
      </c>
      <c r="Q39" s="3"/>
      <c r="R39" s="3" t="s">
        <v>1220</v>
      </c>
      <c r="S39" s="3" t="s">
        <v>1764</v>
      </c>
      <c r="T39" s="3"/>
      <c r="V39" s="3" t="s">
        <v>1222</v>
      </c>
    </row>
    <row r="40" spans="1:22" ht="63.75" customHeight="1">
      <c r="A40" t="s">
        <v>1765</v>
      </c>
      <c r="B40" t="s">
        <v>56</v>
      </c>
      <c r="C40" s="3" t="s">
        <v>187</v>
      </c>
      <c r="D40" s="3" t="s">
        <v>146</v>
      </c>
      <c r="E40" s="29">
        <f t="shared" si="3"/>
        <v>1</v>
      </c>
      <c r="F40" t="s">
        <v>1669</v>
      </c>
      <c r="G40" t="s">
        <v>632</v>
      </c>
      <c r="H40" s="3" t="s">
        <v>136</v>
      </c>
      <c r="I40" s="3" t="s">
        <v>1224</v>
      </c>
      <c r="J40" s="3" t="s">
        <v>1702</v>
      </c>
      <c r="K40" s="3" t="s">
        <v>1214</v>
      </c>
      <c r="L40" s="3" t="s">
        <v>1766</v>
      </c>
      <c r="M40" s="3" t="s">
        <v>1704</v>
      </c>
      <c r="N40" t="s">
        <v>1217</v>
      </c>
      <c r="O40" s="3" t="s">
        <v>1218</v>
      </c>
      <c r="P40" s="3" t="s">
        <v>1690</v>
      </c>
      <c r="Q40" s="3"/>
      <c r="R40" s="3" t="s">
        <v>1220</v>
      </c>
      <c r="S40" s="3" t="s">
        <v>1767</v>
      </c>
      <c r="T40" s="3"/>
      <c r="V40" s="3" t="s">
        <v>1222</v>
      </c>
    </row>
    <row r="41" spans="1:22" ht="96.75" customHeight="1">
      <c r="A41" t="s">
        <v>1768</v>
      </c>
      <c r="B41" t="s">
        <v>56</v>
      </c>
      <c r="C41" s="3" t="s">
        <v>187</v>
      </c>
      <c r="D41" s="3" t="s">
        <v>146</v>
      </c>
      <c r="E41" s="29">
        <f t="shared" si="3"/>
        <v>1</v>
      </c>
      <c r="F41" t="s">
        <v>1669</v>
      </c>
      <c r="G41" t="s">
        <v>632</v>
      </c>
      <c r="H41" s="3" t="s">
        <v>136</v>
      </c>
      <c r="I41" s="3" t="s">
        <v>1224</v>
      </c>
      <c r="J41" s="3" t="s">
        <v>1702</v>
      </c>
      <c r="K41" s="3" t="s">
        <v>1214</v>
      </c>
      <c r="L41" s="3" t="s">
        <v>1745</v>
      </c>
      <c r="M41" s="3" t="s">
        <v>1704</v>
      </c>
      <c r="N41" t="s">
        <v>1217</v>
      </c>
      <c r="O41" s="3" t="s">
        <v>1218</v>
      </c>
      <c r="P41" s="3" t="s">
        <v>1690</v>
      </c>
      <c r="Q41" s="3"/>
      <c r="R41" s="3" t="s">
        <v>1220</v>
      </c>
      <c r="S41" s="3" t="s">
        <v>1710</v>
      </c>
      <c r="T41" s="3"/>
      <c r="V41" s="3" t="s">
        <v>1222</v>
      </c>
    </row>
    <row r="42" spans="1:22" ht="60">
      <c r="A42" t="s">
        <v>1769</v>
      </c>
      <c r="B42" t="s">
        <v>56</v>
      </c>
      <c r="C42" s="3" t="s">
        <v>187</v>
      </c>
      <c r="D42" s="3" t="s">
        <v>146</v>
      </c>
      <c r="E42" s="29">
        <f t="shared" si="3"/>
        <v>1</v>
      </c>
      <c r="F42" t="s">
        <v>1669</v>
      </c>
      <c r="G42" t="s">
        <v>632</v>
      </c>
      <c r="H42" s="3" t="s">
        <v>136</v>
      </c>
      <c r="I42" s="3" t="s">
        <v>1224</v>
      </c>
      <c r="J42" s="3" t="s">
        <v>1702</v>
      </c>
      <c r="K42" s="3" t="s">
        <v>1214</v>
      </c>
      <c r="L42" s="3" t="s">
        <v>1718</v>
      </c>
      <c r="M42" s="3" t="s">
        <v>1704</v>
      </c>
      <c r="N42" t="s">
        <v>1217</v>
      </c>
      <c r="O42" s="3" t="s">
        <v>1218</v>
      </c>
      <c r="P42" s="3" t="s">
        <v>1690</v>
      </c>
      <c r="Q42" s="3"/>
      <c r="R42" s="3" t="s">
        <v>1220</v>
      </c>
      <c r="S42" s="3" t="s">
        <v>1719</v>
      </c>
      <c r="T42" s="3"/>
      <c r="V42" s="3" t="s">
        <v>1222</v>
      </c>
    </row>
    <row r="43" spans="1:22" ht="60">
      <c r="A43" t="s">
        <v>1770</v>
      </c>
      <c r="B43" t="s">
        <v>56</v>
      </c>
      <c r="C43" s="3" t="s">
        <v>187</v>
      </c>
      <c r="D43" s="3" t="s">
        <v>146</v>
      </c>
      <c r="E43" s="29">
        <f t="shared" si="3"/>
        <v>1</v>
      </c>
      <c r="F43" t="s">
        <v>1669</v>
      </c>
      <c r="G43" t="s">
        <v>632</v>
      </c>
      <c r="H43" s="3" t="s">
        <v>136</v>
      </c>
      <c r="I43" s="3" t="s">
        <v>1224</v>
      </c>
      <c r="J43" s="3" t="s">
        <v>1721</v>
      </c>
      <c r="K43" s="3" t="s">
        <v>1214</v>
      </c>
      <c r="L43" s="3" t="s">
        <v>1722</v>
      </c>
      <c r="M43" s="3" t="s">
        <v>1704</v>
      </c>
      <c r="N43" t="s">
        <v>1217</v>
      </c>
      <c r="O43" s="3" t="s">
        <v>1218</v>
      </c>
      <c r="P43" s="3" t="s">
        <v>1690</v>
      </c>
      <c r="Q43" s="3"/>
      <c r="R43" s="3" t="s">
        <v>1220</v>
      </c>
      <c r="S43" s="3" t="s">
        <v>1723</v>
      </c>
      <c r="T43" s="3"/>
      <c r="V43" s="3" t="s">
        <v>1222</v>
      </c>
    </row>
    <row r="44" spans="1:22" ht="45">
      <c r="A44" t="s">
        <v>1771</v>
      </c>
      <c r="B44" t="s">
        <v>56</v>
      </c>
      <c r="C44" s="3" t="s">
        <v>197</v>
      </c>
      <c r="D44" s="3" t="s">
        <v>146</v>
      </c>
      <c r="E44" s="29">
        <f t="shared" si="3"/>
        <v>1</v>
      </c>
      <c r="F44" t="s">
        <v>1669</v>
      </c>
      <c r="G44" t="s">
        <v>632</v>
      </c>
      <c r="H44" s="3" t="s">
        <v>136</v>
      </c>
      <c r="I44" s="3" t="s">
        <v>1224</v>
      </c>
      <c r="J44" t="s">
        <v>1687</v>
      </c>
      <c r="K44" s="3" t="s">
        <v>1214</v>
      </c>
      <c r="L44" s="3" t="s">
        <v>1772</v>
      </c>
      <c r="M44" s="3" t="s">
        <v>1689</v>
      </c>
      <c r="N44" t="s">
        <v>1217</v>
      </c>
      <c r="O44" s="3" t="s">
        <v>1218</v>
      </c>
      <c r="P44" s="3" t="s">
        <v>1690</v>
      </c>
      <c r="Q44" s="3"/>
      <c r="R44" s="3" t="s">
        <v>1220</v>
      </c>
      <c r="S44" s="3" t="s">
        <v>1773</v>
      </c>
      <c r="T44" s="3"/>
      <c r="V44" s="3" t="s">
        <v>1222</v>
      </c>
    </row>
    <row r="45" spans="1:22" ht="45">
      <c r="A45" t="s">
        <v>1774</v>
      </c>
      <c r="B45" t="s">
        <v>56</v>
      </c>
      <c r="C45" s="3" t="s">
        <v>197</v>
      </c>
      <c r="D45" s="3" t="s">
        <v>146</v>
      </c>
      <c r="E45" s="29">
        <f t="shared" si="3"/>
        <v>1</v>
      </c>
      <c r="F45" t="s">
        <v>1669</v>
      </c>
      <c r="G45" t="s">
        <v>632</v>
      </c>
      <c r="H45" s="3" t="s">
        <v>136</v>
      </c>
      <c r="I45" s="3" t="s">
        <v>1224</v>
      </c>
      <c r="J45" t="s">
        <v>1687</v>
      </c>
      <c r="K45" s="3" t="s">
        <v>1214</v>
      </c>
      <c r="L45" s="3" t="s">
        <v>1775</v>
      </c>
      <c r="M45" s="3" t="s">
        <v>1689</v>
      </c>
      <c r="N45" t="s">
        <v>1217</v>
      </c>
      <c r="O45" s="3" t="s">
        <v>1218</v>
      </c>
      <c r="P45" s="3" t="s">
        <v>1690</v>
      </c>
      <c r="Q45" s="3"/>
      <c r="R45" s="3" t="s">
        <v>1220</v>
      </c>
      <c r="S45" s="3" t="s">
        <v>1776</v>
      </c>
      <c r="T45" s="3"/>
      <c r="V45" s="3" t="s">
        <v>1222</v>
      </c>
    </row>
    <row r="46" spans="1:22" ht="60">
      <c r="A46" t="s">
        <v>1777</v>
      </c>
      <c r="B46" t="s">
        <v>56</v>
      </c>
      <c r="C46" s="3" t="s">
        <v>197</v>
      </c>
      <c r="D46" s="3" t="s">
        <v>146</v>
      </c>
      <c r="E46" s="29">
        <f t="shared" si="3"/>
        <v>1</v>
      </c>
      <c r="F46" t="s">
        <v>1669</v>
      </c>
      <c r="G46" t="s">
        <v>632</v>
      </c>
      <c r="H46" s="3" t="s">
        <v>136</v>
      </c>
      <c r="I46" s="3" t="s">
        <v>1224</v>
      </c>
      <c r="J46" s="3" t="s">
        <v>1702</v>
      </c>
      <c r="K46" s="3" t="s">
        <v>1214</v>
      </c>
      <c r="L46" s="3" t="s">
        <v>1766</v>
      </c>
      <c r="M46" s="3" t="s">
        <v>1704</v>
      </c>
      <c r="N46" t="s">
        <v>1217</v>
      </c>
      <c r="O46" s="3" t="s">
        <v>1218</v>
      </c>
      <c r="P46" s="3" t="s">
        <v>1690</v>
      </c>
      <c r="Q46" s="3"/>
      <c r="R46" s="3" t="s">
        <v>1220</v>
      </c>
      <c r="S46" s="3" t="s">
        <v>1767</v>
      </c>
      <c r="T46" s="3"/>
      <c r="V46" s="3" t="s">
        <v>1222</v>
      </c>
    </row>
    <row r="47" spans="1:22" ht="135">
      <c r="A47" t="s">
        <v>216</v>
      </c>
      <c r="B47" t="s">
        <v>59</v>
      </c>
      <c r="C47" s="3" t="s">
        <v>1724</v>
      </c>
      <c r="D47" s="3" t="s">
        <v>146</v>
      </c>
      <c r="E47" s="29">
        <f t="shared" si="3"/>
        <v>2</v>
      </c>
      <c r="F47" t="s">
        <v>1669</v>
      </c>
      <c r="G47" s="3" t="s">
        <v>212</v>
      </c>
      <c r="H47" s="3" t="s">
        <v>1414</v>
      </c>
      <c r="I47" s="3" t="s">
        <v>1224</v>
      </c>
      <c r="J47" s="3" t="s">
        <v>1415</v>
      </c>
      <c r="K47" s="3" t="s">
        <v>1262</v>
      </c>
      <c r="L47" s="3" t="s">
        <v>1778</v>
      </c>
      <c r="M47" s="3" t="s">
        <v>1779</v>
      </c>
      <c r="N47" s="3" t="s">
        <v>1394</v>
      </c>
      <c r="O47" s="3" t="s">
        <v>1218</v>
      </c>
      <c r="P47" s="3" t="s">
        <v>1780</v>
      </c>
      <c r="Q47" s="3"/>
      <c r="R47" s="10"/>
      <c r="S47" s="10"/>
      <c r="T47" s="10"/>
      <c r="V47" s="3" t="s">
        <v>1222</v>
      </c>
    </row>
    <row r="48" spans="1:22" ht="90">
      <c r="A48" t="s">
        <v>218</v>
      </c>
      <c r="B48" t="s">
        <v>59</v>
      </c>
      <c r="C48" s="3" t="s">
        <v>1724</v>
      </c>
      <c r="D48" s="3" t="s">
        <v>146</v>
      </c>
      <c r="E48" s="29">
        <f t="shared" si="3"/>
        <v>2</v>
      </c>
      <c r="F48" t="s">
        <v>1669</v>
      </c>
      <c r="G48" s="3" t="s">
        <v>212</v>
      </c>
      <c r="H48" s="3" t="s">
        <v>1414</v>
      </c>
      <c r="I48" s="3" t="s">
        <v>1224</v>
      </c>
      <c r="J48" s="3" t="s">
        <v>1415</v>
      </c>
      <c r="K48" s="3" t="s">
        <v>1262</v>
      </c>
      <c r="L48" s="3" t="s">
        <v>1781</v>
      </c>
      <c r="M48" s="3" t="s">
        <v>1782</v>
      </c>
      <c r="N48" s="3" t="s">
        <v>1217</v>
      </c>
      <c r="O48" s="3" t="s">
        <v>1218</v>
      </c>
      <c r="P48" s="3" t="s">
        <v>1783</v>
      </c>
      <c r="Q48" s="3"/>
      <c r="R48" s="3" t="s">
        <v>1235</v>
      </c>
      <c r="S48" s="3" t="s">
        <v>1784</v>
      </c>
      <c r="T48" s="3"/>
      <c r="V48" s="3" t="s">
        <v>1222</v>
      </c>
    </row>
    <row r="49" spans="1:22" ht="135">
      <c r="A49" t="s">
        <v>223</v>
      </c>
      <c r="B49" t="s">
        <v>59</v>
      </c>
      <c r="C49" s="3" t="s">
        <v>1724</v>
      </c>
      <c r="D49" s="3" t="s">
        <v>146</v>
      </c>
      <c r="E49" s="29">
        <f t="shared" si="3"/>
        <v>2</v>
      </c>
      <c r="F49" t="s">
        <v>1669</v>
      </c>
      <c r="G49" s="3" t="s">
        <v>212</v>
      </c>
      <c r="H49" s="3" t="s">
        <v>1420</v>
      </c>
      <c r="I49" s="3" t="s">
        <v>1224</v>
      </c>
      <c r="J49" s="3" t="s">
        <v>1415</v>
      </c>
      <c r="K49" s="3" t="s">
        <v>1262</v>
      </c>
      <c r="L49" s="3" t="s">
        <v>1785</v>
      </c>
      <c r="M49" s="3" t="s">
        <v>1786</v>
      </c>
      <c r="N49" s="3" t="s">
        <v>1217</v>
      </c>
      <c r="O49" s="3" t="s">
        <v>1218</v>
      </c>
      <c r="P49" s="3" t="s">
        <v>1787</v>
      </c>
      <c r="Q49" s="3"/>
      <c r="R49" s="3" t="s">
        <v>1235</v>
      </c>
      <c r="S49" s="3" t="s">
        <v>1788</v>
      </c>
      <c r="T49" s="3"/>
      <c r="V49" s="3" t="s">
        <v>1222</v>
      </c>
    </row>
    <row r="50" spans="1:22" ht="135">
      <c r="A50" t="s">
        <v>225</v>
      </c>
      <c r="B50" t="s">
        <v>59</v>
      </c>
      <c r="C50" s="3" t="s">
        <v>1668</v>
      </c>
      <c r="D50" s="3" t="s">
        <v>146</v>
      </c>
      <c r="E50" s="29">
        <f t="shared" si="3"/>
        <v>2</v>
      </c>
      <c r="F50" t="s">
        <v>1669</v>
      </c>
      <c r="G50" s="3" t="s">
        <v>212</v>
      </c>
      <c r="H50" s="3" t="s">
        <v>1414</v>
      </c>
      <c r="I50" s="3" t="s">
        <v>1224</v>
      </c>
      <c r="J50" s="3" t="s">
        <v>1415</v>
      </c>
      <c r="K50" s="3" t="s">
        <v>1262</v>
      </c>
      <c r="L50" s="3" t="s">
        <v>1789</v>
      </c>
      <c r="M50" s="3" t="s">
        <v>1779</v>
      </c>
      <c r="N50" s="3" t="s">
        <v>1394</v>
      </c>
      <c r="O50" s="3" t="s">
        <v>1218</v>
      </c>
      <c r="P50" s="3" t="s">
        <v>1790</v>
      </c>
      <c r="Q50" s="3"/>
      <c r="R50" s="10"/>
      <c r="S50" s="10"/>
      <c r="T50" s="10"/>
      <c r="V50" s="3" t="s">
        <v>1222</v>
      </c>
    </row>
    <row r="51" spans="1:22" ht="90">
      <c r="A51" t="s">
        <v>227</v>
      </c>
      <c r="B51" t="s">
        <v>59</v>
      </c>
      <c r="C51" s="3" t="s">
        <v>1668</v>
      </c>
      <c r="D51" s="3" t="s">
        <v>146</v>
      </c>
      <c r="E51" s="29">
        <f t="shared" si="3"/>
        <v>2</v>
      </c>
      <c r="F51" t="s">
        <v>1669</v>
      </c>
      <c r="G51" s="3" t="s">
        <v>212</v>
      </c>
      <c r="H51" s="3" t="s">
        <v>1414</v>
      </c>
      <c r="I51" s="3" t="s">
        <v>1224</v>
      </c>
      <c r="J51" s="3" t="s">
        <v>1415</v>
      </c>
      <c r="K51" s="3" t="s">
        <v>1262</v>
      </c>
      <c r="L51" s="3" t="s">
        <v>1791</v>
      </c>
      <c r="M51" s="3" t="s">
        <v>1782</v>
      </c>
      <c r="N51" s="3" t="s">
        <v>1217</v>
      </c>
      <c r="O51" s="3" t="s">
        <v>1218</v>
      </c>
      <c r="P51" s="3" t="s">
        <v>1792</v>
      </c>
      <c r="Q51" s="3"/>
      <c r="R51" s="3" t="s">
        <v>1235</v>
      </c>
      <c r="S51" s="3" t="s">
        <v>1793</v>
      </c>
      <c r="T51" s="3"/>
      <c r="V51" s="3" t="s">
        <v>1222</v>
      </c>
    </row>
    <row r="52" spans="1:22" ht="152.25" customHeight="1">
      <c r="A52" t="s">
        <v>229</v>
      </c>
      <c r="B52" t="s">
        <v>59</v>
      </c>
      <c r="C52" s="3" t="s">
        <v>1668</v>
      </c>
      <c r="D52" s="3" t="s">
        <v>146</v>
      </c>
      <c r="E52" s="29">
        <f t="shared" si="3"/>
        <v>2</v>
      </c>
      <c r="F52" t="s">
        <v>1669</v>
      </c>
      <c r="G52" s="3" t="s">
        <v>212</v>
      </c>
      <c r="H52" s="3" t="s">
        <v>1420</v>
      </c>
      <c r="I52" s="3" t="s">
        <v>1224</v>
      </c>
      <c r="J52" s="3" t="s">
        <v>1415</v>
      </c>
      <c r="K52" s="3" t="s">
        <v>1262</v>
      </c>
      <c r="L52" s="3" t="s">
        <v>1794</v>
      </c>
      <c r="M52" s="3" t="s">
        <v>1795</v>
      </c>
      <c r="N52" s="3" t="s">
        <v>1217</v>
      </c>
      <c r="O52" s="3" t="s">
        <v>1218</v>
      </c>
      <c r="P52" s="3" t="s">
        <v>1787</v>
      </c>
      <c r="Q52" s="3"/>
      <c r="R52" s="3" t="s">
        <v>1235</v>
      </c>
      <c r="S52" s="3" t="s">
        <v>1788</v>
      </c>
      <c r="T52" s="3"/>
      <c r="V52" s="3" t="s">
        <v>1222</v>
      </c>
    </row>
    <row r="53" spans="1:22" ht="106.5" customHeight="1">
      <c r="A53" t="s">
        <v>230</v>
      </c>
      <c r="B53" t="s">
        <v>59</v>
      </c>
      <c r="C53" s="3" t="s">
        <v>187</v>
      </c>
      <c r="D53" s="3" t="s">
        <v>146</v>
      </c>
      <c r="E53" s="29">
        <f t="shared" si="3"/>
        <v>1</v>
      </c>
      <c r="F53" t="s">
        <v>1669</v>
      </c>
      <c r="G53" t="s">
        <v>212</v>
      </c>
      <c r="H53" s="3" t="s">
        <v>1414</v>
      </c>
      <c r="I53" s="3" t="s">
        <v>1224</v>
      </c>
      <c r="J53" s="3" t="s">
        <v>1415</v>
      </c>
      <c r="K53" s="3" t="s">
        <v>1262</v>
      </c>
      <c r="L53" s="3" t="s">
        <v>1796</v>
      </c>
      <c r="M53" s="3" t="s">
        <v>1797</v>
      </c>
      <c r="N53" s="3" t="s">
        <v>1217</v>
      </c>
      <c r="O53" s="3" t="s">
        <v>1218</v>
      </c>
      <c r="P53" s="3" t="s">
        <v>1798</v>
      </c>
      <c r="Q53" s="3"/>
      <c r="R53" s="3" t="s">
        <v>1220</v>
      </c>
      <c r="S53" s="3" t="s">
        <v>1799</v>
      </c>
      <c r="T53" s="3"/>
      <c r="V53" s="3" t="s">
        <v>1222</v>
      </c>
    </row>
    <row r="54" spans="1:22" ht="135">
      <c r="A54" t="s">
        <v>234</v>
      </c>
      <c r="B54" t="s">
        <v>59</v>
      </c>
      <c r="C54" s="3" t="s">
        <v>187</v>
      </c>
      <c r="D54" s="3" t="s">
        <v>146</v>
      </c>
      <c r="E54" s="29">
        <f t="shared" si="3"/>
        <v>1</v>
      </c>
      <c r="F54" t="s">
        <v>1669</v>
      </c>
      <c r="G54" t="s">
        <v>212</v>
      </c>
      <c r="H54" s="3" t="s">
        <v>1420</v>
      </c>
      <c r="I54" s="3" t="s">
        <v>1224</v>
      </c>
      <c r="J54" s="3" t="s">
        <v>1415</v>
      </c>
      <c r="K54" s="3" t="s">
        <v>1262</v>
      </c>
      <c r="L54" s="3" t="s">
        <v>1794</v>
      </c>
      <c r="M54" s="3" t="s">
        <v>1795</v>
      </c>
      <c r="N54" s="3" t="s">
        <v>1217</v>
      </c>
      <c r="O54" s="3" t="s">
        <v>1218</v>
      </c>
      <c r="P54" s="3" t="s">
        <v>1787</v>
      </c>
      <c r="Q54" s="3"/>
      <c r="R54" s="3" t="s">
        <v>1235</v>
      </c>
      <c r="S54" s="3" t="s">
        <v>1788</v>
      </c>
      <c r="T54" s="3"/>
      <c r="V54" s="3" t="s">
        <v>1222</v>
      </c>
    </row>
    <row r="55" spans="1:22" ht="240">
      <c r="A55" t="s">
        <v>235</v>
      </c>
      <c r="B55" t="s">
        <v>59</v>
      </c>
      <c r="C55" s="3" t="s">
        <v>197</v>
      </c>
      <c r="D55" s="3" t="s">
        <v>146</v>
      </c>
      <c r="E55" s="29">
        <f t="shared" si="3"/>
        <v>1</v>
      </c>
      <c r="F55" t="s">
        <v>1669</v>
      </c>
      <c r="G55" t="s">
        <v>212</v>
      </c>
      <c r="H55" s="3" t="s">
        <v>1414</v>
      </c>
      <c r="I55" s="3" t="s">
        <v>1224</v>
      </c>
      <c r="J55" s="3" t="s">
        <v>1415</v>
      </c>
      <c r="K55" s="3" t="s">
        <v>1262</v>
      </c>
      <c r="L55" s="3" t="s">
        <v>1800</v>
      </c>
      <c r="M55" s="3" t="s">
        <v>1797</v>
      </c>
      <c r="N55" s="3" t="s">
        <v>1217</v>
      </c>
      <c r="O55" s="3" t="s">
        <v>1218</v>
      </c>
      <c r="P55" s="3" t="s">
        <v>1801</v>
      </c>
      <c r="Q55" s="3"/>
      <c r="R55" s="3" t="s">
        <v>1220</v>
      </c>
      <c r="S55" s="3" t="s">
        <v>1802</v>
      </c>
      <c r="T55" s="3"/>
      <c r="V55" s="3" t="s">
        <v>1222</v>
      </c>
    </row>
    <row r="56" spans="1:22" ht="183.75" customHeight="1">
      <c r="A56" t="s">
        <v>237</v>
      </c>
      <c r="B56" t="s">
        <v>59</v>
      </c>
      <c r="C56" s="3" t="s">
        <v>197</v>
      </c>
      <c r="D56" s="3" t="s">
        <v>146</v>
      </c>
      <c r="E56" s="29">
        <f t="shared" si="3"/>
        <v>1</v>
      </c>
      <c r="F56" t="s">
        <v>1669</v>
      </c>
      <c r="G56" t="s">
        <v>212</v>
      </c>
      <c r="H56" s="3" t="s">
        <v>1420</v>
      </c>
      <c r="I56" s="3" t="s">
        <v>1224</v>
      </c>
      <c r="J56" s="3" t="s">
        <v>1415</v>
      </c>
      <c r="K56" s="3" t="s">
        <v>1262</v>
      </c>
      <c r="L56" s="3" t="s">
        <v>1794</v>
      </c>
      <c r="M56" s="3" t="s">
        <v>1795</v>
      </c>
      <c r="N56" s="3" t="s">
        <v>1217</v>
      </c>
      <c r="O56" s="3" t="s">
        <v>1218</v>
      </c>
      <c r="P56" s="3" t="s">
        <v>1787</v>
      </c>
      <c r="Q56" s="3"/>
      <c r="R56" s="3" t="s">
        <v>1235</v>
      </c>
      <c r="S56" s="3" t="s">
        <v>1788</v>
      </c>
      <c r="T56" s="3"/>
      <c r="V56" s="3" t="s">
        <v>1222</v>
      </c>
    </row>
    <row r="57" spans="1:22" ht="240">
      <c r="A57" t="s">
        <v>232</v>
      </c>
      <c r="B57" t="s">
        <v>59</v>
      </c>
      <c r="C57" s="3" t="s">
        <v>187</v>
      </c>
      <c r="D57" s="3" t="s">
        <v>146</v>
      </c>
      <c r="E57" s="29">
        <f t="shared" si="3"/>
        <v>1</v>
      </c>
      <c r="F57" t="s">
        <v>1669</v>
      </c>
      <c r="G57" t="s">
        <v>212</v>
      </c>
      <c r="H57" s="3" t="s">
        <v>1414</v>
      </c>
      <c r="I57" s="3" t="s">
        <v>1224</v>
      </c>
      <c r="J57" s="3" t="s">
        <v>1415</v>
      </c>
      <c r="K57" s="3" t="s">
        <v>1262</v>
      </c>
      <c r="L57" s="3" t="s">
        <v>1803</v>
      </c>
      <c r="M57" s="3" t="s">
        <v>1797</v>
      </c>
      <c r="N57" s="3" t="s">
        <v>1217</v>
      </c>
      <c r="O57" s="3" t="s">
        <v>1218</v>
      </c>
      <c r="P57" s="3" t="s">
        <v>1804</v>
      </c>
      <c r="Q57" s="3"/>
      <c r="R57" s="3" t="s">
        <v>1220</v>
      </c>
      <c r="S57" s="3" t="s">
        <v>1805</v>
      </c>
      <c r="T57" s="3"/>
      <c r="V57" s="3" t="s">
        <v>1222</v>
      </c>
    </row>
    <row r="58" spans="1:22" ht="163.5" customHeight="1">
      <c r="A58" t="s">
        <v>236</v>
      </c>
      <c r="B58" t="s">
        <v>59</v>
      </c>
      <c r="C58" s="3" t="s">
        <v>197</v>
      </c>
      <c r="D58" s="3" t="s">
        <v>146</v>
      </c>
      <c r="E58" s="29">
        <f t="shared" si="3"/>
        <v>1</v>
      </c>
      <c r="F58" t="s">
        <v>1669</v>
      </c>
      <c r="G58" t="s">
        <v>212</v>
      </c>
      <c r="H58" s="3" t="s">
        <v>1414</v>
      </c>
      <c r="I58" s="3" t="s">
        <v>1224</v>
      </c>
      <c r="J58" s="3" t="s">
        <v>1415</v>
      </c>
      <c r="K58" s="3" t="s">
        <v>1262</v>
      </c>
      <c r="L58" s="3" t="s">
        <v>1806</v>
      </c>
      <c r="M58" s="3" t="s">
        <v>1797</v>
      </c>
      <c r="N58" s="3" t="s">
        <v>1217</v>
      </c>
      <c r="O58" s="3" t="s">
        <v>1218</v>
      </c>
      <c r="P58" s="3" t="s">
        <v>1807</v>
      </c>
      <c r="Q58" s="3"/>
      <c r="R58" s="3" t="s">
        <v>1220</v>
      </c>
      <c r="S58" s="3" t="s">
        <v>1808</v>
      </c>
      <c r="T58" s="3"/>
      <c r="V58" s="3" t="s">
        <v>1222</v>
      </c>
    </row>
    <row r="59" spans="1:22" ht="240">
      <c r="A59" t="s">
        <v>240</v>
      </c>
      <c r="B59" t="s">
        <v>61</v>
      </c>
      <c r="C59" s="3" t="s">
        <v>1809</v>
      </c>
      <c r="D59" s="3" t="s">
        <v>146</v>
      </c>
      <c r="E59" s="29">
        <f t="shared" si="3"/>
        <v>4</v>
      </c>
      <c r="F59" t="s">
        <v>1669</v>
      </c>
      <c r="G59" s="3" t="s">
        <v>238</v>
      </c>
      <c r="H59" s="3"/>
      <c r="I59" s="3" t="s">
        <v>1285</v>
      </c>
      <c r="J59" s="3" t="s">
        <v>1213</v>
      </c>
      <c r="K59" s="3" t="s">
        <v>1214</v>
      </c>
      <c r="L59" s="3" t="s">
        <v>1810</v>
      </c>
      <c r="M59" s="3" t="s">
        <v>1811</v>
      </c>
      <c r="N59" s="3" t="s">
        <v>1378</v>
      </c>
      <c r="O59" s="10"/>
      <c r="P59" s="10"/>
      <c r="Q59" s="10"/>
      <c r="R59" s="3" t="s">
        <v>1379</v>
      </c>
      <c r="S59" s="3" t="s">
        <v>1812</v>
      </c>
      <c r="T59" s="3" t="s">
        <v>1813</v>
      </c>
      <c r="V59" s="3" t="s">
        <v>1222</v>
      </c>
    </row>
    <row r="60" spans="1:22" ht="255">
      <c r="A60" t="s">
        <v>241</v>
      </c>
      <c r="B60" t="s">
        <v>61</v>
      </c>
      <c r="C60" s="3" t="s">
        <v>187</v>
      </c>
      <c r="D60" s="3" t="s">
        <v>146</v>
      </c>
      <c r="E60" s="29">
        <f t="shared" si="3"/>
        <v>1</v>
      </c>
      <c r="F60" t="s">
        <v>1669</v>
      </c>
      <c r="G60" t="s">
        <v>238</v>
      </c>
      <c r="I60" s="3" t="s">
        <v>1285</v>
      </c>
      <c r="J60" s="3" t="s">
        <v>1213</v>
      </c>
      <c r="K60" s="3" t="s">
        <v>1214</v>
      </c>
      <c r="L60" s="3" t="s">
        <v>1814</v>
      </c>
      <c r="M60" s="3" t="s">
        <v>1811</v>
      </c>
      <c r="N60" s="3" t="s">
        <v>1378</v>
      </c>
      <c r="O60" s="3" t="s">
        <v>1379</v>
      </c>
      <c r="P60" s="3" t="s">
        <v>1815</v>
      </c>
      <c r="Q60" s="3" t="s">
        <v>1816</v>
      </c>
      <c r="V60" s="3" t="s">
        <v>1222</v>
      </c>
    </row>
    <row r="61" spans="1:22" ht="255">
      <c r="A61" t="s">
        <v>242</v>
      </c>
      <c r="B61" t="s">
        <v>61</v>
      </c>
      <c r="C61" s="3" t="s">
        <v>197</v>
      </c>
      <c r="D61" s="3" t="s">
        <v>146</v>
      </c>
      <c r="E61" s="29">
        <f t="shared" si="3"/>
        <v>1</v>
      </c>
      <c r="F61" t="s">
        <v>1669</v>
      </c>
      <c r="G61" t="s">
        <v>238</v>
      </c>
      <c r="I61" s="3" t="s">
        <v>1285</v>
      </c>
      <c r="J61" s="3" t="s">
        <v>1213</v>
      </c>
      <c r="K61" s="3" t="s">
        <v>1214</v>
      </c>
      <c r="L61" s="3" t="s">
        <v>1817</v>
      </c>
      <c r="M61" s="3" t="s">
        <v>1811</v>
      </c>
      <c r="N61" s="3" t="s">
        <v>1378</v>
      </c>
      <c r="O61" s="3" t="s">
        <v>1379</v>
      </c>
      <c r="P61" s="3" t="s">
        <v>1818</v>
      </c>
      <c r="Q61" s="3" t="s">
        <v>1816</v>
      </c>
      <c r="V61" s="3" t="s">
        <v>1222</v>
      </c>
    </row>
    <row r="62" spans="1:22" ht="75">
      <c r="A62" t="s">
        <v>246</v>
      </c>
      <c r="B62" t="s">
        <v>64</v>
      </c>
      <c r="C62" s="3" t="s">
        <v>1724</v>
      </c>
      <c r="D62" s="3" t="s">
        <v>146</v>
      </c>
      <c r="E62" s="29">
        <f t="shared" si="3"/>
        <v>2</v>
      </c>
      <c r="F62" t="s">
        <v>1669</v>
      </c>
      <c r="G62" s="3" t="s">
        <v>243</v>
      </c>
      <c r="H62" s="3" t="s">
        <v>1565</v>
      </c>
      <c r="I62" s="3" t="s">
        <v>1224</v>
      </c>
      <c r="J62" s="3" t="s">
        <v>1213</v>
      </c>
      <c r="K62" s="3" t="s">
        <v>1214</v>
      </c>
      <c r="L62" s="3" t="s">
        <v>1819</v>
      </c>
      <c r="M62" s="3" t="s">
        <v>1567</v>
      </c>
      <c r="N62" s="3" t="s">
        <v>1217</v>
      </c>
      <c r="O62" s="3" t="s">
        <v>1218</v>
      </c>
      <c r="P62" s="3" t="s">
        <v>1568</v>
      </c>
      <c r="Q62" s="3"/>
      <c r="R62" t="s">
        <v>1220</v>
      </c>
      <c r="S62" s="3" t="s">
        <v>1820</v>
      </c>
      <c r="V62" s="3" t="s">
        <v>1222</v>
      </c>
    </row>
    <row r="63" spans="1:22" ht="75">
      <c r="A63" t="s">
        <v>250</v>
      </c>
      <c r="B63" t="s">
        <v>64</v>
      </c>
      <c r="C63" s="3" t="s">
        <v>1821</v>
      </c>
      <c r="D63" s="3" t="s">
        <v>146</v>
      </c>
      <c r="E63" s="29">
        <f t="shared" si="3"/>
        <v>4</v>
      </c>
      <c r="F63" t="s">
        <v>1669</v>
      </c>
      <c r="G63" t="s">
        <v>243</v>
      </c>
      <c r="H63" s="3" t="s">
        <v>1565</v>
      </c>
      <c r="I63" s="3" t="s">
        <v>1224</v>
      </c>
      <c r="J63" s="3" t="s">
        <v>1822</v>
      </c>
      <c r="K63" s="3" t="s">
        <v>1262</v>
      </c>
      <c r="L63" s="3" t="s">
        <v>1823</v>
      </c>
      <c r="M63" s="3" t="s">
        <v>1824</v>
      </c>
      <c r="N63" s="3" t="s">
        <v>1217</v>
      </c>
      <c r="O63" s="3" t="s">
        <v>1218</v>
      </c>
      <c r="P63" s="3" t="s">
        <v>1568</v>
      </c>
      <c r="Q63" s="3"/>
      <c r="R63" t="s">
        <v>1220</v>
      </c>
      <c r="S63" s="3" t="s">
        <v>1825</v>
      </c>
      <c r="V63" s="3" t="s">
        <v>1222</v>
      </c>
    </row>
    <row r="64" spans="1:22" ht="75">
      <c r="A64" t="s">
        <v>253</v>
      </c>
      <c r="B64" t="s">
        <v>64</v>
      </c>
      <c r="C64" s="3" t="s">
        <v>1826</v>
      </c>
      <c r="D64" s="3" t="s">
        <v>146</v>
      </c>
      <c r="E64" s="29">
        <f t="shared" si="3"/>
        <v>3</v>
      </c>
      <c r="F64" t="s">
        <v>1669</v>
      </c>
      <c r="G64" t="s">
        <v>243</v>
      </c>
      <c r="H64" s="3" t="s">
        <v>1565</v>
      </c>
      <c r="I64" s="3" t="s">
        <v>1224</v>
      </c>
      <c r="J64" s="3" t="s">
        <v>1827</v>
      </c>
      <c r="K64" s="3" t="s">
        <v>1262</v>
      </c>
      <c r="L64" s="3" t="s">
        <v>1828</v>
      </c>
      <c r="M64" s="3" t="s">
        <v>1824</v>
      </c>
      <c r="N64" s="3" t="s">
        <v>1217</v>
      </c>
      <c r="O64" s="3" t="s">
        <v>1218</v>
      </c>
      <c r="P64" s="3" t="s">
        <v>1568</v>
      </c>
      <c r="Q64" s="3"/>
      <c r="R64" t="s">
        <v>1220</v>
      </c>
      <c r="S64" s="3" t="s">
        <v>1829</v>
      </c>
      <c r="V64" s="3" t="s">
        <v>1222</v>
      </c>
    </row>
    <row r="65" spans="1:22" ht="76.5" customHeight="1">
      <c r="A65" t="s">
        <v>258</v>
      </c>
      <c r="B65" t="s">
        <v>1830</v>
      </c>
      <c r="C65" s="3" t="s">
        <v>1831</v>
      </c>
      <c r="D65" s="3" t="s">
        <v>146</v>
      </c>
      <c r="E65" s="29">
        <f t="shared" si="3"/>
        <v>2</v>
      </c>
      <c r="F65" t="s">
        <v>1669</v>
      </c>
      <c r="G65" t="s">
        <v>255</v>
      </c>
      <c r="I65" s="3" t="s">
        <v>1337</v>
      </c>
      <c r="J65" s="3" t="s">
        <v>1644</v>
      </c>
      <c r="K65" s="3" t="s">
        <v>1262</v>
      </c>
      <c r="L65" s="3" t="s">
        <v>1832</v>
      </c>
      <c r="M65" s="3" t="s">
        <v>1646</v>
      </c>
      <c r="N65" s="3" t="s">
        <v>1227</v>
      </c>
      <c r="O65" s="10"/>
      <c r="P65" s="10"/>
      <c r="Q65" s="10"/>
      <c r="R65" t="s">
        <v>1220</v>
      </c>
      <c r="S65" s="3" t="s">
        <v>1833</v>
      </c>
      <c r="V65" s="3" t="s">
        <v>1222</v>
      </c>
    </row>
    <row r="66" spans="1:22" ht="79.5" customHeight="1">
      <c r="A66" t="s">
        <v>262</v>
      </c>
      <c r="B66" t="s">
        <v>1830</v>
      </c>
      <c r="C66" s="3" t="s">
        <v>1834</v>
      </c>
      <c r="D66" s="3" t="s">
        <v>146</v>
      </c>
      <c r="E66" s="29">
        <f t="shared" si="3"/>
        <v>4</v>
      </c>
      <c r="F66" t="s">
        <v>1669</v>
      </c>
      <c r="G66" t="s">
        <v>255</v>
      </c>
      <c r="I66" s="3" t="s">
        <v>1337</v>
      </c>
      <c r="J66" s="3" t="s">
        <v>1644</v>
      </c>
      <c r="K66" s="3" t="s">
        <v>1262</v>
      </c>
      <c r="L66" s="3" t="s">
        <v>1645</v>
      </c>
      <c r="M66" s="3" t="s">
        <v>1646</v>
      </c>
      <c r="N66" s="3" t="s">
        <v>1217</v>
      </c>
      <c r="O66" s="3" t="s">
        <v>1218</v>
      </c>
      <c r="P66" s="3" t="s">
        <v>1647</v>
      </c>
      <c r="Q66" s="3"/>
      <c r="R66" t="s">
        <v>1220</v>
      </c>
      <c r="S66" s="3" t="s">
        <v>1648</v>
      </c>
      <c r="V66" s="3" t="s">
        <v>1222</v>
      </c>
    </row>
    <row r="67" spans="1:22" ht="95.25" customHeight="1">
      <c r="A67" t="s">
        <v>269</v>
      </c>
      <c r="B67" t="s">
        <v>1830</v>
      </c>
      <c r="C67" s="3" t="s">
        <v>170</v>
      </c>
      <c r="D67" s="3" t="s">
        <v>146</v>
      </c>
      <c r="E67" s="29">
        <f t="shared" si="3"/>
        <v>1</v>
      </c>
      <c r="F67" t="s">
        <v>1669</v>
      </c>
      <c r="G67" s="3" t="s">
        <v>255</v>
      </c>
      <c r="H67" s="3"/>
      <c r="I67" s="3" t="s">
        <v>1337</v>
      </c>
      <c r="J67" s="3" t="s">
        <v>1835</v>
      </c>
      <c r="K67" s="3" t="s">
        <v>1262</v>
      </c>
      <c r="L67" s="3" t="s">
        <v>1836</v>
      </c>
      <c r="M67" s="3" t="s">
        <v>1837</v>
      </c>
      <c r="N67" s="3" t="s">
        <v>1217</v>
      </c>
      <c r="O67" s="3" t="s">
        <v>1218</v>
      </c>
      <c r="P67" s="3" t="s">
        <v>1838</v>
      </c>
      <c r="Q67" s="3"/>
      <c r="R67" t="s">
        <v>1220</v>
      </c>
      <c r="S67" s="3" t="s">
        <v>1839</v>
      </c>
      <c r="V67" s="3" t="s">
        <v>1222</v>
      </c>
    </row>
    <row r="68" spans="1:22" ht="105">
      <c r="A68" t="s">
        <v>277</v>
      </c>
      <c r="B68" t="s">
        <v>68</v>
      </c>
      <c r="C68" s="3" t="s">
        <v>1208</v>
      </c>
      <c r="D68" s="3" t="s">
        <v>1344</v>
      </c>
      <c r="E68" s="29">
        <f t="shared" ref="E68:E71" si="4">LEN(C68)-LEN(SUBSTITUTE(C68,CHAR(10),""))+1</f>
        <v>7</v>
      </c>
      <c r="F68" t="s">
        <v>1345</v>
      </c>
      <c r="G68" t="s">
        <v>275</v>
      </c>
      <c r="H68" t="s">
        <v>132</v>
      </c>
      <c r="I68" s="3" t="s">
        <v>1224</v>
      </c>
      <c r="J68" s="3" t="s">
        <v>1840</v>
      </c>
      <c r="K68" s="3" t="s">
        <v>1214</v>
      </c>
      <c r="L68" s="3" t="s">
        <v>1841</v>
      </c>
      <c r="M68" s="3" t="s">
        <v>1842</v>
      </c>
      <c r="N68" s="3" t="s">
        <v>1394</v>
      </c>
      <c r="O68" s="3" t="s">
        <v>1218</v>
      </c>
      <c r="P68" s="3" t="s">
        <v>1843</v>
      </c>
      <c r="Q68" s="3"/>
      <c r="V68" s="3" t="s">
        <v>1222</v>
      </c>
    </row>
    <row r="69" spans="1:22" ht="105">
      <c r="A69" t="s">
        <v>279</v>
      </c>
      <c r="B69" t="s">
        <v>68</v>
      </c>
      <c r="C69" s="3" t="s">
        <v>1208</v>
      </c>
      <c r="D69" s="3" t="s">
        <v>1344</v>
      </c>
      <c r="E69" s="29">
        <f t="shared" si="4"/>
        <v>7</v>
      </c>
      <c r="F69" t="s">
        <v>1345</v>
      </c>
      <c r="G69" t="s">
        <v>275</v>
      </c>
      <c r="H69" t="s">
        <v>132</v>
      </c>
      <c r="I69" s="3" t="s">
        <v>1224</v>
      </c>
      <c r="J69" s="3" t="s">
        <v>1844</v>
      </c>
      <c r="K69" s="3" t="s">
        <v>1214</v>
      </c>
      <c r="L69" s="3" t="s">
        <v>1845</v>
      </c>
      <c r="M69" s="3" t="s">
        <v>1842</v>
      </c>
      <c r="N69" s="3" t="s">
        <v>1394</v>
      </c>
      <c r="O69" s="3" t="s">
        <v>1218</v>
      </c>
      <c r="P69" s="3" t="s">
        <v>1843</v>
      </c>
      <c r="Q69" s="3"/>
      <c r="V69" s="3" t="s">
        <v>1222</v>
      </c>
    </row>
    <row r="70" spans="1:22" ht="105">
      <c r="A70" t="s">
        <v>280</v>
      </c>
      <c r="B70" t="s">
        <v>68</v>
      </c>
      <c r="C70" s="3" t="s">
        <v>1208</v>
      </c>
      <c r="D70" s="3" t="s">
        <v>1344</v>
      </c>
      <c r="E70" s="29">
        <f t="shared" si="4"/>
        <v>7</v>
      </c>
      <c r="F70" t="s">
        <v>1345</v>
      </c>
      <c r="G70" t="s">
        <v>275</v>
      </c>
      <c r="H70" t="s">
        <v>132</v>
      </c>
      <c r="I70" s="3" t="s">
        <v>1224</v>
      </c>
      <c r="J70" s="3" t="s">
        <v>1846</v>
      </c>
      <c r="K70" s="3" t="s">
        <v>1214</v>
      </c>
      <c r="L70" s="3" t="s">
        <v>1847</v>
      </c>
      <c r="M70" s="3" t="s">
        <v>1842</v>
      </c>
      <c r="N70" s="3" t="s">
        <v>1394</v>
      </c>
      <c r="O70" s="3" t="s">
        <v>1218</v>
      </c>
      <c r="P70" s="3" t="s">
        <v>1843</v>
      </c>
      <c r="Q70" s="3"/>
      <c r="V70" s="3" t="s">
        <v>1222</v>
      </c>
    </row>
    <row r="71" spans="1:22" ht="105">
      <c r="A71" t="s">
        <v>278</v>
      </c>
      <c r="B71" t="s">
        <v>68</v>
      </c>
      <c r="C71" s="3" t="s">
        <v>1208</v>
      </c>
      <c r="D71" s="3" t="s">
        <v>1344</v>
      </c>
      <c r="E71" s="29">
        <f t="shared" si="4"/>
        <v>7</v>
      </c>
      <c r="F71" t="s">
        <v>1345</v>
      </c>
      <c r="G71" t="s">
        <v>275</v>
      </c>
      <c r="H71" t="s">
        <v>132</v>
      </c>
      <c r="I71" s="3" t="s">
        <v>1224</v>
      </c>
      <c r="J71" s="3" t="s">
        <v>1848</v>
      </c>
      <c r="K71" s="3" t="s">
        <v>1214</v>
      </c>
      <c r="L71" s="3" t="s">
        <v>1849</v>
      </c>
      <c r="M71" s="3" t="s">
        <v>1842</v>
      </c>
      <c r="N71" s="3" t="s">
        <v>1394</v>
      </c>
      <c r="O71" s="3" t="s">
        <v>1218</v>
      </c>
      <c r="P71" s="3" t="s">
        <v>1843</v>
      </c>
      <c r="Q71" s="3"/>
      <c r="V71" s="3" t="s">
        <v>1222</v>
      </c>
    </row>
    <row r="72" spans="1:22" ht="45">
      <c r="A72" t="s">
        <v>283</v>
      </c>
      <c r="B72" t="s">
        <v>71</v>
      </c>
      <c r="C72" s="3" t="s">
        <v>147</v>
      </c>
      <c r="D72" s="3" t="s">
        <v>146</v>
      </c>
      <c r="E72" s="29">
        <f t="shared" ref="E72:E85" si="5">LEN(C72)-LEN(SUBSTITUTE(C72,CHAR(10),""))+1</f>
        <v>1</v>
      </c>
      <c r="F72" t="s">
        <v>1669</v>
      </c>
      <c r="G72" s="3" t="s">
        <v>281</v>
      </c>
      <c r="H72" s="3"/>
      <c r="I72" s="3" t="s">
        <v>1224</v>
      </c>
      <c r="J72" s="3" t="s">
        <v>1850</v>
      </c>
      <c r="K72" s="3" t="s">
        <v>1214</v>
      </c>
      <c r="L72" s="3" t="s">
        <v>1851</v>
      </c>
      <c r="M72" s="3" t="s">
        <v>1852</v>
      </c>
      <c r="N72" s="3" t="s">
        <v>1394</v>
      </c>
      <c r="O72" s="3" t="s">
        <v>1218</v>
      </c>
      <c r="P72" s="3" t="s">
        <v>1853</v>
      </c>
      <c r="Q72" s="3"/>
      <c r="S72" s="3"/>
      <c r="V72" s="3" t="s">
        <v>1222</v>
      </c>
    </row>
    <row r="73" spans="1:22" ht="165">
      <c r="A73" t="s">
        <v>931</v>
      </c>
      <c r="B73" t="s">
        <v>125</v>
      </c>
      <c r="C73" s="3" t="s">
        <v>147</v>
      </c>
      <c r="D73" s="3" t="s">
        <v>146</v>
      </c>
      <c r="E73" s="29">
        <f t="shared" si="5"/>
        <v>1</v>
      </c>
      <c r="F73" t="s">
        <v>1669</v>
      </c>
      <c r="G73" s="3" t="s">
        <v>281</v>
      </c>
      <c r="H73" s="3"/>
      <c r="I73" s="3" t="s">
        <v>1224</v>
      </c>
      <c r="J73" s="3" t="s">
        <v>1854</v>
      </c>
      <c r="K73" s="3" t="s">
        <v>1214</v>
      </c>
      <c r="L73" s="3" t="s">
        <v>1855</v>
      </c>
      <c r="M73" s="3" t="s">
        <v>1856</v>
      </c>
      <c r="N73" s="3" t="s">
        <v>1217</v>
      </c>
      <c r="O73" s="3" t="s">
        <v>1218</v>
      </c>
      <c r="P73" s="3" t="s">
        <v>1857</v>
      </c>
      <c r="Q73" s="3"/>
      <c r="R73" s="3" t="s">
        <v>1220</v>
      </c>
      <c r="S73" s="3" t="s">
        <v>1858</v>
      </c>
      <c r="U73" s="3" t="s">
        <v>1557</v>
      </c>
      <c r="V73" s="3" t="s">
        <v>1222</v>
      </c>
    </row>
    <row r="74" spans="1:22" ht="45" customHeight="1">
      <c r="A74" t="s">
        <v>285</v>
      </c>
      <c r="B74" t="s">
        <v>71</v>
      </c>
      <c r="C74" s="3" t="s">
        <v>147</v>
      </c>
      <c r="D74" s="3" t="s">
        <v>146</v>
      </c>
      <c r="E74" s="29">
        <f t="shared" si="5"/>
        <v>1</v>
      </c>
      <c r="F74" t="s">
        <v>1669</v>
      </c>
      <c r="G74" s="3" t="s">
        <v>281</v>
      </c>
      <c r="H74" s="3"/>
      <c r="I74" s="3" t="s">
        <v>1224</v>
      </c>
      <c r="J74" s="3" t="s">
        <v>1653</v>
      </c>
      <c r="K74" s="3" t="s">
        <v>1214</v>
      </c>
      <c r="L74" s="3" t="s">
        <v>1859</v>
      </c>
      <c r="M74" s="3" t="s">
        <v>1860</v>
      </c>
      <c r="N74" s="3" t="s">
        <v>1394</v>
      </c>
      <c r="O74" s="3" t="s">
        <v>1218</v>
      </c>
      <c r="P74" s="3" t="s">
        <v>1853</v>
      </c>
      <c r="Q74" s="3"/>
      <c r="V74" s="3" t="s">
        <v>1222</v>
      </c>
    </row>
    <row r="75" spans="1:22" ht="75">
      <c r="A75" t="s">
        <v>286</v>
      </c>
      <c r="B75" t="s">
        <v>71</v>
      </c>
      <c r="C75" s="3" t="s">
        <v>1861</v>
      </c>
      <c r="D75" s="3" t="s">
        <v>146</v>
      </c>
      <c r="E75" s="29">
        <f t="shared" si="5"/>
        <v>5</v>
      </c>
      <c r="F75" t="s">
        <v>1669</v>
      </c>
      <c r="G75" s="3" t="s">
        <v>281</v>
      </c>
      <c r="I75" s="3" t="s">
        <v>1224</v>
      </c>
      <c r="J75" s="3" t="s">
        <v>1213</v>
      </c>
      <c r="K75" s="3" t="s">
        <v>1214</v>
      </c>
      <c r="L75" s="3" t="s">
        <v>1859</v>
      </c>
      <c r="M75" s="3" t="s">
        <v>1860</v>
      </c>
      <c r="N75" s="3" t="s">
        <v>1394</v>
      </c>
      <c r="O75" s="3" t="s">
        <v>1218</v>
      </c>
      <c r="P75" s="3" t="s">
        <v>1853</v>
      </c>
      <c r="Q75" s="3"/>
      <c r="V75" s="3" t="s">
        <v>1222</v>
      </c>
    </row>
    <row r="76" spans="1:22" ht="75">
      <c r="A76" t="s">
        <v>1862</v>
      </c>
      <c r="B76" t="s">
        <v>74</v>
      </c>
      <c r="C76" s="3" t="s">
        <v>1724</v>
      </c>
      <c r="D76" s="3" t="s">
        <v>146</v>
      </c>
      <c r="E76" s="29">
        <f t="shared" si="5"/>
        <v>2</v>
      </c>
      <c r="F76" t="s">
        <v>1669</v>
      </c>
      <c r="G76" s="3" t="s">
        <v>287</v>
      </c>
      <c r="H76" s="3" t="s">
        <v>1863</v>
      </c>
      <c r="I76" s="3" t="s">
        <v>1224</v>
      </c>
      <c r="J76" s="3" t="s">
        <v>1213</v>
      </c>
      <c r="K76" s="3" t="s">
        <v>1214</v>
      </c>
      <c r="L76" s="3" t="s">
        <v>1864</v>
      </c>
      <c r="M76" s="3" t="s">
        <v>1860</v>
      </c>
      <c r="N76" s="3" t="s">
        <v>1378</v>
      </c>
      <c r="O76" s="3" t="s">
        <v>1379</v>
      </c>
      <c r="P76" s="3" t="s">
        <v>1865</v>
      </c>
      <c r="Q76" s="3"/>
      <c r="V76" s="3" t="s">
        <v>1222</v>
      </c>
    </row>
    <row r="77" spans="1:22" ht="75">
      <c r="A77" t="s">
        <v>1866</v>
      </c>
      <c r="B77" t="s">
        <v>74</v>
      </c>
      <c r="C77" s="3" t="s">
        <v>1724</v>
      </c>
      <c r="D77" s="3" t="s">
        <v>146</v>
      </c>
      <c r="E77" s="29">
        <f t="shared" si="5"/>
        <v>2</v>
      </c>
      <c r="F77" t="s">
        <v>1669</v>
      </c>
      <c r="G77" s="3" t="s">
        <v>287</v>
      </c>
      <c r="H77" s="3" t="s">
        <v>1863</v>
      </c>
      <c r="I77" s="3" t="s">
        <v>1224</v>
      </c>
      <c r="J77" s="3" t="s">
        <v>1213</v>
      </c>
      <c r="K77" s="3" t="s">
        <v>1214</v>
      </c>
      <c r="L77" s="3" t="s">
        <v>1867</v>
      </c>
      <c r="M77" s="3" t="s">
        <v>1860</v>
      </c>
      <c r="N77" s="3" t="s">
        <v>1378</v>
      </c>
      <c r="O77" s="3" t="s">
        <v>1379</v>
      </c>
      <c r="P77" s="3" t="s">
        <v>1868</v>
      </c>
      <c r="Q77" s="3"/>
      <c r="V77" s="3" t="s">
        <v>1222</v>
      </c>
    </row>
    <row r="78" spans="1:22" ht="90">
      <c r="A78" t="s">
        <v>1869</v>
      </c>
      <c r="B78" t="s">
        <v>74</v>
      </c>
      <c r="C78" s="3" t="s">
        <v>1668</v>
      </c>
      <c r="D78" s="3" t="s">
        <v>146</v>
      </c>
      <c r="E78" s="29">
        <f t="shared" si="5"/>
        <v>2</v>
      </c>
      <c r="F78" t="s">
        <v>1669</v>
      </c>
      <c r="G78" t="s">
        <v>287</v>
      </c>
      <c r="H78" s="3" t="s">
        <v>1863</v>
      </c>
      <c r="I78" s="3" t="s">
        <v>1224</v>
      </c>
      <c r="J78" s="3" t="s">
        <v>1213</v>
      </c>
      <c r="K78" s="3" t="s">
        <v>1214</v>
      </c>
      <c r="L78" s="3" t="s">
        <v>1870</v>
      </c>
      <c r="M78" s="3" t="s">
        <v>1860</v>
      </c>
      <c r="N78" s="3" t="s">
        <v>1378</v>
      </c>
      <c r="O78" s="10"/>
      <c r="P78" s="10"/>
      <c r="Q78" s="10"/>
      <c r="R78" s="3" t="s">
        <v>1379</v>
      </c>
      <c r="S78" s="3" t="s">
        <v>1871</v>
      </c>
      <c r="T78" s="3"/>
      <c r="V78" s="3" t="s">
        <v>1222</v>
      </c>
    </row>
    <row r="79" spans="1:22" ht="90">
      <c r="A79" t="s">
        <v>1872</v>
      </c>
      <c r="B79" t="s">
        <v>74</v>
      </c>
      <c r="C79" s="3" t="s">
        <v>1668</v>
      </c>
      <c r="D79" s="3" t="s">
        <v>146</v>
      </c>
      <c r="E79" s="29">
        <f t="shared" si="5"/>
        <v>2</v>
      </c>
      <c r="F79" t="s">
        <v>1669</v>
      </c>
      <c r="G79" t="s">
        <v>287</v>
      </c>
      <c r="H79" s="3" t="s">
        <v>1863</v>
      </c>
      <c r="I79" s="3" t="s">
        <v>1224</v>
      </c>
      <c r="J79" s="3" t="s">
        <v>1213</v>
      </c>
      <c r="K79" s="3" t="s">
        <v>1214</v>
      </c>
      <c r="L79" s="3" t="s">
        <v>1873</v>
      </c>
      <c r="M79" s="3" t="s">
        <v>1860</v>
      </c>
      <c r="N79" s="3" t="s">
        <v>1378</v>
      </c>
      <c r="O79" s="10"/>
      <c r="P79" s="10"/>
      <c r="Q79" s="10"/>
      <c r="R79" s="3" t="s">
        <v>1379</v>
      </c>
      <c r="S79" s="3" t="s">
        <v>1874</v>
      </c>
      <c r="T79" s="3"/>
      <c r="V79" s="3" t="s">
        <v>1222</v>
      </c>
    </row>
    <row r="80" spans="1:22" ht="75">
      <c r="A80" t="s">
        <v>1875</v>
      </c>
      <c r="B80" t="s">
        <v>74</v>
      </c>
      <c r="C80" s="3" t="s">
        <v>1821</v>
      </c>
      <c r="D80" s="3" t="s">
        <v>146</v>
      </c>
      <c r="E80" s="29">
        <f t="shared" si="5"/>
        <v>4</v>
      </c>
      <c r="F80" t="s">
        <v>1669</v>
      </c>
      <c r="G80" t="s">
        <v>287</v>
      </c>
      <c r="H80" s="3" t="s">
        <v>1876</v>
      </c>
      <c r="I80" s="3" t="s">
        <v>1224</v>
      </c>
      <c r="J80" s="3" t="s">
        <v>1213</v>
      </c>
      <c r="K80" s="3" t="s">
        <v>1214</v>
      </c>
      <c r="L80" s="3" t="s">
        <v>1877</v>
      </c>
      <c r="M80" s="3" t="s">
        <v>1860</v>
      </c>
      <c r="N80" s="3" t="s">
        <v>1378</v>
      </c>
      <c r="O80" s="10"/>
      <c r="P80" s="10"/>
      <c r="Q80" s="10"/>
      <c r="R80" s="3" t="s">
        <v>1379</v>
      </c>
      <c r="S80" s="3" t="s">
        <v>1878</v>
      </c>
      <c r="T80" s="3"/>
      <c r="V80" s="3" t="s">
        <v>1222</v>
      </c>
    </row>
    <row r="81" spans="1:22" ht="210">
      <c r="A81" t="s">
        <v>1879</v>
      </c>
      <c r="B81" t="s">
        <v>74</v>
      </c>
      <c r="C81" s="3" t="s">
        <v>1880</v>
      </c>
      <c r="D81" s="3" t="s">
        <v>146</v>
      </c>
      <c r="E81" s="29">
        <f t="shared" si="5"/>
        <v>2</v>
      </c>
      <c r="F81" t="s">
        <v>1669</v>
      </c>
      <c r="G81" t="s">
        <v>287</v>
      </c>
      <c r="H81" s="3" t="s">
        <v>1863</v>
      </c>
      <c r="I81" s="3" t="s">
        <v>1224</v>
      </c>
      <c r="J81" s="3" t="s">
        <v>1213</v>
      </c>
      <c r="K81" s="3" t="s">
        <v>1214</v>
      </c>
      <c r="L81" s="3" t="s">
        <v>1881</v>
      </c>
      <c r="M81" s="3" t="s">
        <v>1860</v>
      </c>
      <c r="N81" s="3" t="s">
        <v>1378</v>
      </c>
      <c r="O81" s="3" t="s">
        <v>1379</v>
      </c>
      <c r="P81" s="3" t="s">
        <v>1882</v>
      </c>
      <c r="Q81" s="3"/>
      <c r="V81" s="3" t="s">
        <v>1222</v>
      </c>
    </row>
    <row r="82" spans="1:22" ht="165">
      <c r="A82" t="s">
        <v>1883</v>
      </c>
      <c r="B82" t="s">
        <v>74</v>
      </c>
      <c r="C82" s="3" t="s">
        <v>1880</v>
      </c>
      <c r="D82" s="3" t="s">
        <v>146</v>
      </c>
      <c r="E82" s="29">
        <f t="shared" si="5"/>
        <v>2</v>
      </c>
      <c r="F82" t="s">
        <v>1669</v>
      </c>
      <c r="G82" t="s">
        <v>287</v>
      </c>
      <c r="H82" s="3" t="s">
        <v>1863</v>
      </c>
      <c r="I82" s="3" t="s">
        <v>1224</v>
      </c>
      <c r="J82" s="3" t="s">
        <v>1213</v>
      </c>
      <c r="K82" s="3" t="s">
        <v>1214</v>
      </c>
      <c r="L82" s="3" t="s">
        <v>1884</v>
      </c>
      <c r="M82" s="3" t="s">
        <v>1860</v>
      </c>
      <c r="N82" s="3" t="s">
        <v>1378</v>
      </c>
      <c r="O82" s="3" t="s">
        <v>1379</v>
      </c>
      <c r="P82" s="3" t="s">
        <v>1885</v>
      </c>
      <c r="Q82" s="3"/>
      <c r="V82" s="3" t="s">
        <v>1222</v>
      </c>
    </row>
    <row r="83" spans="1:22" ht="105">
      <c r="A83" t="s">
        <v>1886</v>
      </c>
      <c r="B83" t="s">
        <v>74</v>
      </c>
      <c r="C83" s="3" t="s">
        <v>197</v>
      </c>
      <c r="D83" s="3" t="s">
        <v>146</v>
      </c>
      <c r="E83" s="29">
        <f t="shared" si="5"/>
        <v>1</v>
      </c>
      <c r="F83" t="s">
        <v>1669</v>
      </c>
      <c r="G83" t="s">
        <v>287</v>
      </c>
      <c r="H83" s="3" t="s">
        <v>1863</v>
      </c>
      <c r="I83" s="3" t="s">
        <v>1224</v>
      </c>
      <c r="J83" s="3" t="s">
        <v>1213</v>
      </c>
      <c r="K83" s="3" t="s">
        <v>1214</v>
      </c>
      <c r="L83" s="3" t="s">
        <v>1887</v>
      </c>
      <c r="M83" s="3" t="s">
        <v>1860</v>
      </c>
      <c r="N83" s="3" t="s">
        <v>1378</v>
      </c>
      <c r="O83" s="3" t="s">
        <v>1379</v>
      </c>
      <c r="P83" s="3" t="s">
        <v>1888</v>
      </c>
      <c r="Q83" s="3"/>
      <c r="V83" s="3" t="s">
        <v>1222</v>
      </c>
    </row>
    <row r="84" spans="1:22" ht="60">
      <c r="A84" t="s">
        <v>296</v>
      </c>
      <c r="B84" t="s">
        <v>77</v>
      </c>
      <c r="C84" s="3" t="s">
        <v>1724</v>
      </c>
      <c r="D84" s="3" t="s">
        <v>146</v>
      </c>
      <c r="E84" s="29">
        <f t="shared" si="5"/>
        <v>2</v>
      </c>
      <c r="F84" t="s">
        <v>1669</v>
      </c>
      <c r="G84" s="3" t="s">
        <v>293</v>
      </c>
      <c r="H84" s="3"/>
      <c r="I84" s="3" t="s">
        <v>1224</v>
      </c>
      <c r="J84" s="18" t="s">
        <v>1889</v>
      </c>
      <c r="K84" s="18" t="s">
        <v>1262</v>
      </c>
      <c r="L84" s="3" t="s">
        <v>1890</v>
      </c>
      <c r="M84" s="18" t="s">
        <v>1891</v>
      </c>
      <c r="N84" t="s">
        <v>1217</v>
      </c>
      <c r="O84" s="3" t="s">
        <v>1218</v>
      </c>
      <c r="P84" s="3" t="s">
        <v>1892</v>
      </c>
      <c r="Q84" s="3"/>
      <c r="R84" t="s">
        <v>1220</v>
      </c>
      <c r="S84" t="s">
        <v>1893</v>
      </c>
      <c r="V84" s="3" t="s">
        <v>1222</v>
      </c>
    </row>
    <row r="85" spans="1:22" ht="75">
      <c r="A85" t="s">
        <v>302</v>
      </c>
      <c r="B85" t="s">
        <v>77</v>
      </c>
      <c r="C85" s="3" t="s">
        <v>1821</v>
      </c>
      <c r="D85" s="3" t="s">
        <v>146</v>
      </c>
      <c r="E85" s="29">
        <f t="shared" si="5"/>
        <v>4</v>
      </c>
      <c r="F85" t="s">
        <v>1669</v>
      </c>
      <c r="G85" s="3" t="s">
        <v>293</v>
      </c>
      <c r="H85" s="3"/>
      <c r="I85" s="3" t="s">
        <v>1224</v>
      </c>
      <c r="J85" s="18" t="s">
        <v>1894</v>
      </c>
      <c r="K85" s="18" t="s">
        <v>1262</v>
      </c>
      <c r="L85" s="3" t="s">
        <v>1895</v>
      </c>
      <c r="M85" s="18" t="s">
        <v>1896</v>
      </c>
      <c r="N85" s="3" t="s">
        <v>1394</v>
      </c>
      <c r="O85" s="3" t="s">
        <v>1218</v>
      </c>
      <c r="P85" s="3" t="s">
        <v>1897</v>
      </c>
      <c r="Q85" s="3"/>
      <c r="V85" s="3" t="s">
        <v>1222</v>
      </c>
    </row>
    <row r="86" spans="1:22" s="36" customFormat="1" ht="127.5" customHeight="1">
      <c r="A86" s="37" t="s">
        <v>1898</v>
      </c>
      <c r="B86" s="36" t="s">
        <v>1899</v>
      </c>
      <c r="C86" s="34" t="s">
        <v>1900</v>
      </c>
      <c r="D86" s="3" t="s">
        <v>146</v>
      </c>
      <c r="E86" s="35">
        <f t="shared" ref="E86:E91" si="6">LEN(C86)-LEN(SUBSTITUTE(C86,CHAR(10),""))+1</f>
        <v>6</v>
      </c>
      <c r="F86" s="36" t="s">
        <v>1345</v>
      </c>
      <c r="G86" s="34" t="s">
        <v>303</v>
      </c>
      <c r="H86" s="34" t="s">
        <v>1901</v>
      </c>
      <c r="I86" s="34" t="s">
        <v>1285</v>
      </c>
      <c r="J86" s="34" t="s">
        <v>1902</v>
      </c>
      <c r="K86" s="34" t="s">
        <v>1214</v>
      </c>
      <c r="L86" s="34" t="s">
        <v>1903</v>
      </c>
      <c r="M86" s="34" t="s">
        <v>1904</v>
      </c>
      <c r="N86" s="34" t="s">
        <v>1378</v>
      </c>
      <c r="O86" s="38"/>
      <c r="P86" s="38"/>
      <c r="Q86" s="38"/>
      <c r="R86" s="34" t="s">
        <v>1379</v>
      </c>
      <c r="S86" s="34" t="s">
        <v>1905</v>
      </c>
      <c r="T86" s="34" t="s">
        <v>1906</v>
      </c>
      <c r="U86" s="34"/>
      <c r="V86" s="34" t="s">
        <v>1711</v>
      </c>
    </row>
    <row r="87" spans="1:22" s="36" customFormat="1" ht="156" customHeight="1">
      <c r="A87" s="37" t="s">
        <v>1907</v>
      </c>
      <c r="B87" s="36" t="s">
        <v>1899</v>
      </c>
      <c r="C87" s="34" t="s">
        <v>1900</v>
      </c>
      <c r="D87" s="3" t="s">
        <v>146</v>
      </c>
      <c r="E87" s="35">
        <f t="shared" si="6"/>
        <v>6</v>
      </c>
      <c r="F87" s="36" t="s">
        <v>1345</v>
      </c>
      <c r="G87" s="34" t="s">
        <v>303</v>
      </c>
      <c r="H87" s="34" t="s">
        <v>1901</v>
      </c>
      <c r="I87" s="34" t="s">
        <v>1285</v>
      </c>
      <c r="J87" s="34" t="s">
        <v>1902</v>
      </c>
      <c r="K87" s="34" t="s">
        <v>1214</v>
      </c>
      <c r="L87" s="34" t="s">
        <v>1908</v>
      </c>
      <c r="M87" s="34" t="s">
        <v>1909</v>
      </c>
      <c r="N87" s="34" t="s">
        <v>1378</v>
      </c>
      <c r="O87" s="38"/>
      <c r="P87" s="38"/>
      <c r="Q87" s="38"/>
      <c r="R87" s="34" t="s">
        <v>1379</v>
      </c>
      <c r="S87" s="34" t="s">
        <v>1910</v>
      </c>
      <c r="T87" s="34" t="s">
        <v>1911</v>
      </c>
      <c r="U87" s="34"/>
      <c r="V87" s="34" t="s">
        <v>1711</v>
      </c>
    </row>
    <row r="88" spans="1:22" ht="90">
      <c r="A88" t="s">
        <v>313</v>
      </c>
      <c r="B88" t="s">
        <v>1899</v>
      </c>
      <c r="C88" s="3" t="s">
        <v>1900</v>
      </c>
      <c r="D88" s="3" t="s">
        <v>146</v>
      </c>
      <c r="E88" s="29">
        <f t="shared" si="6"/>
        <v>6</v>
      </c>
      <c r="F88" t="s">
        <v>1345</v>
      </c>
      <c r="G88" s="3" t="s">
        <v>134</v>
      </c>
      <c r="H88" s="3"/>
      <c r="I88" s="3" t="s">
        <v>1224</v>
      </c>
      <c r="J88" s="3" t="s">
        <v>1649</v>
      </c>
      <c r="K88" s="3" t="s">
        <v>1214</v>
      </c>
      <c r="L88" s="3" t="s">
        <v>1912</v>
      </c>
      <c r="M88" s="3" t="s">
        <v>1651</v>
      </c>
      <c r="N88" s="3" t="s">
        <v>1394</v>
      </c>
      <c r="O88" s="3" t="s">
        <v>1218</v>
      </c>
      <c r="P88" s="3" t="s">
        <v>1652</v>
      </c>
      <c r="V88" s="3" t="s">
        <v>1222</v>
      </c>
    </row>
    <row r="89" spans="1:22" ht="90">
      <c r="A89" t="s">
        <v>315</v>
      </c>
      <c r="B89" t="s">
        <v>1899</v>
      </c>
      <c r="C89" s="3" t="s">
        <v>1900</v>
      </c>
      <c r="D89" s="3" t="s">
        <v>146</v>
      </c>
      <c r="E89" s="29">
        <f t="shared" si="6"/>
        <v>6</v>
      </c>
      <c r="F89" t="s">
        <v>1345</v>
      </c>
      <c r="G89" s="3" t="s">
        <v>134</v>
      </c>
      <c r="H89" s="3"/>
      <c r="I89" s="3" t="s">
        <v>1224</v>
      </c>
      <c r="J89" s="3" t="s">
        <v>1653</v>
      </c>
      <c r="K89" s="3" t="s">
        <v>1214</v>
      </c>
      <c r="L89" s="3" t="s">
        <v>1913</v>
      </c>
      <c r="M89" s="3" t="s">
        <v>1651</v>
      </c>
      <c r="N89" s="3" t="s">
        <v>1394</v>
      </c>
      <c r="O89" s="3" t="s">
        <v>1218</v>
      </c>
      <c r="P89" s="3" t="s">
        <v>1914</v>
      </c>
      <c r="V89" s="3" t="s">
        <v>1222</v>
      </c>
    </row>
    <row r="90" spans="1:22" ht="114.75" customHeight="1">
      <c r="A90" t="s">
        <v>318</v>
      </c>
      <c r="B90" t="s">
        <v>1899</v>
      </c>
      <c r="C90" s="3" t="s">
        <v>1900</v>
      </c>
      <c r="D90" s="3" t="s">
        <v>146</v>
      </c>
      <c r="E90" s="29">
        <f t="shared" si="6"/>
        <v>6</v>
      </c>
      <c r="F90" t="s">
        <v>1345</v>
      </c>
      <c r="G90" s="3" t="s">
        <v>134</v>
      </c>
      <c r="H90" s="3"/>
      <c r="I90" s="3" t="s">
        <v>1224</v>
      </c>
      <c r="J90" s="3" t="s">
        <v>1656</v>
      </c>
      <c r="K90" s="3" t="s">
        <v>1214</v>
      </c>
      <c r="L90" s="3" t="s">
        <v>1915</v>
      </c>
      <c r="M90" s="3" t="s">
        <v>1651</v>
      </c>
      <c r="N90" s="3" t="s">
        <v>1227</v>
      </c>
      <c r="O90" s="10"/>
      <c r="P90" s="10"/>
      <c r="Q90" s="10"/>
      <c r="R90" t="s">
        <v>1220</v>
      </c>
      <c r="S90" t="s">
        <v>1916</v>
      </c>
      <c r="V90" s="3" t="s">
        <v>1222</v>
      </c>
    </row>
    <row r="91" spans="1:22" s="36" customFormat="1" ht="135">
      <c r="A91" s="37" t="s">
        <v>1917</v>
      </c>
      <c r="B91" s="36" t="s">
        <v>1899</v>
      </c>
      <c r="C91" s="34" t="s">
        <v>1900</v>
      </c>
      <c r="D91" s="3" t="s">
        <v>146</v>
      </c>
      <c r="E91" s="35">
        <f t="shared" si="6"/>
        <v>6</v>
      </c>
      <c r="F91" s="36" t="s">
        <v>1345</v>
      </c>
      <c r="G91" s="34" t="s">
        <v>303</v>
      </c>
      <c r="H91" s="34" t="s">
        <v>1901</v>
      </c>
      <c r="I91" s="34" t="s">
        <v>1285</v>
      </c>
      <c r="J91" s="34" t="s">
        <v>1918</v>
      </c>
      <c r="K91" s="34" t="s">
        <v>1214</v>
      </c>
      <c r="L91" s="34" t="s">
        <v>1919</v>
      </c>
      <c r="M91" s="34" t="s">
        <v>1920</v>
      </c>
      <c r="N91" s="34" t="s">
        <v>1378</v>
      </c>
      <c r="O91" s="38"/>
      <c r="P91" s="38"/>
      <c r="Q91" s="38"/>
      <c r="R91" s="34" t="s">
        <v>1379</v>
      </c>
      <c r="S91" s="34" t="s">
        <v>1921</v>
      </c>
      <c r="T91" s="34" t="s">
        <v>1911</v>
      </c>
      <c r="U91" s="34"/>
      <c r="V91" s="34" t="s">
        <v>1711</v>
      </c>
    </row>
    <row r="92" spans="1:22" s="36" customFormat="1" ht="225.75" customHeight="1">
      <c r="A92" s="37" t="s">
        <v>1922</v>
      </c>
      <c r="B92" s="36" t="s">
        <v>1899</v>
      </c>
      <c r="C92" s="34" t="s">
        <v>1724</v>
      </c>
      <c r="D92" s="3" t="s">
        <v>146</v>
      </c>
      <c r="E92" s="35">
        <f t="shared" ref="E92:E105" si="7">LEN(C92)-LEN(SUBSTITUTE(C92,CHAR(10),""))+1</f>
        <v>2</v>
      </c>
      <c r="F92" s="36" t="s">
        <v>1669</v>
      </c>
      <c r="G92" s="34" t="s">
        <v>303</v>
      </c>
      <c r="H92" s="34" t="s">
        <v>1923</v>
      </c>
      <c r="I92" s="34" t="s">
        <v>1285</v>
      </c>
      <c r="J92" s="34" t="s">
        <v>1924</v>
      </c>
      <c r="K92" s="34" t="s">
        <v>1214</v>
      </c>
      <c r="L92" s="34" t="s">
        <v>1925</v>
      </c>
      <c r="M92" s="34" t="s">
        <v>1920</v>
      </c>
      <c r="N92" s="34" t="s">
        <v>1378</v>
      </c>
      <c r="O92" s="38"/>
      <c r="P92" s="38"/>
      <c r="Q92" s="38"/>
      <c r="R92" s="34" t="s">
        <v>1379</v>
      </c>
      <c r="S92" s="34" t="s">
        <v>1926</v>
      </c>
      <c r="T92" s="34" t="s">
        <v>1911</v>
      </c>
      <c r="U92" s="34"/>
      <c r="V92" s="34" t="s">
        <v>1711</v>
      </c>
    </row>
    <row r="93" spans="1:22" s="36" customFormat="1" ht="180">
      <c r="A93" s="37" t="s">
        <v>1927</v>
      </c>
      <c r="B93" s="36" t="s">
        <v>1899</v>
      </c>
      <c r="C93" s="34" t="s">
        <v>1668</v>
      </c>
      <c r="D93" s="3" t="s">
        <v>146</v>
      </c>
      <c r="E93" s="35">
        <f t="shared" si="7"/>
        <v>2</v>
      </c>
      <c r="F93" s="36" t="s">
        <v>1669</v>
      </c>
      <c r="G93" s="34" t="s">
        <v>303</v>
      </c>
      <c r="H93" s="34" t="s">
        <v>1923</v>
      </c>
      <c r="I93" s="34" t="s">
        <v>1285</v>
      </c>
      <c r="J93" s="34" t="s">
        <v>1924</v>
      </c>
      <c r="K93" s="34" t="s">
        <v>1214</v>
      </c>
      <c r="L93" s="34" t="s">
        <v>1928</v>
      </c>
      <c r="M93" s="34" t="s">
        <v>1920</v>
      </c>
      <c r="N93" s="34" t="s">
        <v>1378</v>
      </c>
      <c r="O93" s="38"/>
      <c r="P93" s="38"/>
      <c r="Q93" s="38"/>
      <c r="R93" s="34" t="s">
        <v>1379</v>
      </c>
      <c r="S93" s="34" t="s">
        <v>1929</v>
      </c>
      <c r="T93" s="34" t="s">
        <v>1911</v>
      </c>
      <c r="U93" s="34"/>
      <c r="V93" s="34" t="s">
        <v>1711</v>
      </c>
    </row>
    <row r="94" spans="1:22" s="36" customFormat="1" ht="195">
      <c r="A94" s="37" t="s">
        <v>1930</v>
      </c>
      <c r="B94" s="36" t="s">
        <v>1899</v>
      </c>
      <c r="C94" s="34" t="s">
        <v>1880</v>
      </c>
      <c r="D94" s="3" t="s">
        <v>146</v>
      </c>
      <c r="E94" s="35">
        <f t="shared" si="7"/>
        <v>2</v>
      </c>
      <c r="F94" s="36" t="s">
        <v>1669</v>
      </c>
      <c r="G94" s="34" t="s">
        <v>303</v>
      </c>
      <c r="H94" s="34" t="s">
        <v>1923</v>
      </c>
      <c r="I94" s="34" t="s">
        <v>1285</v>
      </c>
      <c r="J94" s="34" t="s">
        <v>1931</v>
      </c>
      <c r="K94" s="34" t="s">
        <v>1214</v>
      </c>
      <c r="L94" s="34" t="s">
        <v>1932</v>
      </c>
      <c r="M94" s="34" t="s">
        <v>1920</v>
      </c>
      <c r="N94" s="34" t="s">
        <v>1378</v>
      </c>
      <c r="O94" s="38"/>
      <c r="P94" s="38"/>
      <c r="Q94" s="38"/>
      <c r="R94" s="34" t="s">
        <v>1379</v>
      </c>
      <c r="S94" s="34" t="s">
        <v>1933</v>
      </c>
      <c r="T94" s="34" t="s">
        <v>1911</v>
      </c>
      <c r="U94" s="34"/>
      <c r="V94" s="34" t="s">
        <v>1711</v>
      </c>
    </row>
    <row r="95" spans="1:22" s="36" customFormat="1" ht="168.75" customHeight="1">
      <c r="A95" s="37" t="s">
        <v>1934</v>
      </c>
      <c r="B95" s="36" t="s">
        <v>1899</v>
      </c>
      <c r="C95" s="34" t="s">
        <v>1668</v>
      </c>
      <c r="D95" s="3" t="s">
        <v>146</v>
      </c>
      <c r="E95" s="35">
        <f t="shared" si="7"/>
        <v>2</v>
      </c>
      <c r="F95" s="36" t="s">
        <v>1669</v>
      </c>
      <c r="G95" s="34" t="s">
        <v>303</v>
      </c>
      <c r="H95" s="34" t="s">
        <v>1923</v>
      </c>
      <c r="I95" s="34" t="s">
        <v>1285</v>
      </c>
      <c r="J95" s="34" t="s">
        <v>1935</v>
      </c>
      <c r="K95" s="34" t="s">
        <v>1214</v>
      </c>
      <c r="L95" s="34" t="s">
        <v>1936</v>
      </c>
      <c r="M95" s="34" t="s">
        <v>1937</v>
      </c>
      <c r="N95" s="34" t="s">
        <v>1378</v>
      </c>
      <c r="O95" s="38"/>
      <c r="P95" s="38"/>
      <c r="Q95" s="38"/>
      <c r="R95" s="34" t="s">
        <v>1379</v>
      </c>
      <c r="S95" s="34" t="s">
        <v>1938</v>
      </c>
      <c r="T95" s="34"/>
      <c r="U95" s="34"/>
      <c r="V95" s="34" t="s">
        <v>1711</v>
      </c>
    </row>
    <row r="96" spans="1:22" s="36" customFormat="1" ht="135">
      <c r="A96" s="37" t="s">
        <v>1939</v>
      </c>
      <c r="B96" s="36" t="s">
        <v>1899</v>
      </c>
      <c r="C96" s="34" t="s">
        <v>187</v>
      </c>
      <c r="D96" s="3" t="s">
        <v>146</v>
      </c>
      <c r="E96" s="35">
        <f t="shared" si="7"/>
        <v>1</v>
      </c>
      <c r="F96" s="36" t="s">
        <v>1669</v>
      </c>
      <c r="G96" s="34" t="s">
        <v>303</v>
      </c>
      <c r="H96" s="34" t="s">
        <v>1923</v>
      </c>
      <c r="I96" s="34" t="s">
        <v>1285</v>
      </c>
      <c r="J96" s="34" t="s">
        <v>1935</v>
      </c>
      <c r="K96" s="34" t="s">
        <v>1214</v>
      </c>
      <c r="L96" s="34" t="s">
        <v>1940</v>
      </c>
      <c r="M96" s="34" t="s">
        <v>1937</v>
      </c>
      <c r="N96" s="34" t="s">
        <v>1378</v>
      </c>
      <c r="O96" s="38"/>
      <c r="P96" s="38"/>
      <c r="Q96" s="38"/>
      <c r="R96" s="34" t="s">
        <v>1379</v>
      </c>
      <c r="S96" s="34" t="s">
        <v>1941</v>
      </c>
      <c r="T96" s="34"/>
      <c r="U96" s="34"/>
      <c r="V96" s="34" t="s">
        <v>1711</v>
      </c>
    </row>
    <row r="97" spans="1:22" s="36" customFormat="1" ht="120">
      <c r="A97" s="37" t="s">
        <v>1942</v>
      </c>
      <c r="B97" s="36" t="s">
        <v>1899</v>
      </c>
      <c r="C97" s="34" t="s">
        <v>197</v>
      </c>
      <c r="D97" s="3" t="s">
        <v>146</v>
      </c>
      <c r="E97" s="35">
        <f t="shared" si="7"/>
        <v>1</v>
      </c>
      <c r="F97" s="36" t="s">
        <v>1669</v>
      </c>
      <c r="G97" s="34" t="s">
        <v>303</v>
      </c>
      <c r="H97" s="34" t="s">
        <v>1923</v>
      </c>
      <c r="I97" s="34" t="s">
        <v>1285</v>
      </c>
      <c r="J97" s="34" t="s">
        <v>1931</v>
      </c>
      <c r="K97" s="34" t="s">
        <v>1214</v>
      </c>
      <c r="L97" s="34" t="s">
        <v>1943</v>
      </c>
      <c r="M97" s="34" t="s">
        <v>1944</v>
      </c>
      <c r="N97" s="34" t="s">
        <v>1378</v>
      </c>
      <c r="O97" s="38"/>
      <c r="P97" s="38"/>
      <c r="Q97" s="38"/>
      <c r="R97" s="34" t="s">
        <v>1379</v>
      </c>
      <c r="S97" s="34" t="s">
        <v>1945</v>
      </c>
      <c r="T97" s="34"/>
      <c r="U97" s="34"/>
      <c r="V97" s="34" t="s">
        <v>1711</v>
      </c>
    </row>
    <row r="98" spans="1:22" ht="90">
      <c r="A98" t="s">
        <v>345</v>
      </c>
      <c r="B98" t="s">
        <v>82</v>
      </c>
      <c r="C98" s="3" t="s">
        <v>1946</v>
      </c>
      <c r="D98" s="3" t="s">
        <v>146</v>
      </c>
      <c r="E98" s="29">
        <f t="shared" si="7"/>
        <v>5</v>
      </c>
      <c r="F98" t="s">
        <v>1669</v>
      </c>
      <c r="G98" s="3" t="s">
        <v>341</v>
      </c>
      <c r="H98" s="3" t="s">
        <v>1947</v>
      </c>
      <c r="I98" s="3" t="s">
        <v>1212</v>
      </c>
      <c r="J98" s="3" t="s">
        <v>1213</v>
      </c>
      <c r="K98" s="3" t="s">
        <v>1214</v>
      </c>
      <c r="L98" s="3" t="s">
        <v>1948</v>
      </c>
      <c r="M98" s="3" t="s">
        <v>1949</v>
      </c>
      <c r="N98" s="3" t="s">
        <v>1378</v>
      </c>
      <c r="O98" s="10"/>
      <c r="P98" s="10"/>
      <c r="Q98" s="10"/>
      <c r="R98" s="3" t="s">
        <v>1379</v>
      </c>
      <c r="S98" s="3" t="s">
        <v>1950</v>
      </c>
      <c r="T98" s="3" t="s">
        <v>1951</v>
      </c>
      <c r="V98" s="3" t="s">
        <v>1222</v>
      </c>
    </row>
    <row r="99" spans="1:22" ht="90">
      <c r="A99" t="s">
        <v>362</v>
      </c>
      <c r="B99" t="s">
        <v>82</v>
      </c>
      <c r="C99" s="3" t="s">
        <v>197</v>
      </c>
      <c r="D99" s="3" t="s">
        <v>146</v>
      </c>
      <c r="E99" s="30">
        <f t="shared" si="7"/>
        <v>1</v>
      </c>
      <c r="F99" t="s">
        <v>1669</v>
      </c>
      <c r="G99" s="3" t="s">
        <v>341</v>
      </c>
      <c r="H99" s="3" t="s">
        <v>1947</v>
      </c>
      <c r="I99" s="3" t="s">
        <v>1212</v>
      </c>
      <c r="J99" s="3" t="s">
        <v>1213</v>
      </c>
      <c r="K99" s="3" t="s">
        <v>1214</v>
      </c>
      <c r="L99" s="3" t="s">
        <v>1952</v>
      </c>
      <c r="M99" s="3" t="s">
        <v>1949</v>
      </c>
      <c r="N99" s="3" t="s">
        <v>1378</v>
      </c>
      <c r="O99" s="10"/>
      <c r="P99" s="10"/>
      <c r="Q99" s="10"/>
      <c r="R99" s="3" t="s">
        <v>1379</v>
      </c>
      <c r="S99" s="3" t="s">
        <v>1953</v>
      </c>
      <c r="T99" s="3" t="s">
        <v>1951</v>
      </c>
      <c r="V99" s="3" t="s">
        <v>1222</v>
      </c>
    </row>
    <row r="100" spans="1:22" ht="135">
      <c r="A100" t="s">
        <v>356</v>
      </c>
      <c r="B100" t="s">
        <v>82</v>
      </c>
      <c r="C100" s="3" t="s">
        <v>171</v>
      </c>
      <c r="D100" s="3" t="s">
        <v>146</v>
      </c>
      <c r="E100" s="29">
        <f t="shared" si="7"/>
        <v>1</v>
      </c>
      <c r="F100" t="s">
        <v>1669</v>
      </c>
      <c r="G100" s="3" t="s">
        <v>341</v>
      </c>
      <c r="H100" s="3" t="s">
        <v>1947</v>
      </c>
      <c r="I100" s="3" t="s">
        <v>1212</v>
      </c>
      <c r="J100" s="3" t="s">
        <v>1954</v>
      </c>
      <c r="K100" s="3" t="s">
        <v>1262</v>
      </c>
      <c r="L100" s="18" t="s">
        <v>1955</v>
      </c>
      <c r="M100" s="3" t="s">
        <v>1956</v>
      </c>
      <c r="N100" s="3" t="s">
        <v>1378</v>
      </c>
      <c r="O100" s="10"/>
      <c r="P100" s="10"/>
      <c r="Q100" s="10"/>
      <c r="R100" s="3" t="s">
        <v>1379</v>
      </c>
      <c r="S100" s="3" t="s">
        <v>1957</v>
      </c>
      <c r="T100" s="3" t="s">
        <v>1958</v>
      </c>
      <c r="V100" s="3" t="s">
        <v>1222</v>
      </c>
    </row>
    <row r="101" spans="1:22" ht="135">
      <c r="A101" t="s">
        <v>350</v>
      </c>
      <c r="B101" t="s">
        <v>82</v>
      </c>
      <c r="C101" s="3" t="s">
        <v>147</v>
      </c>
      <c r="D101" s="3" t="s">
        <v>146</v>
      </c>
      <c r="E101" s="29">
        <f t="shared" si="7"/>
        <v>1</v>
      </c>
      <c r="F101" t="s">
        <v>1669</v>
      </c>
      <c r="G101" s="3" t="s">
        <v>341</v>
      </c>
      <c r="H101" s="3" t="s">
        <v>1947</v>
      </c>
      <c r="I101" s="3" t="s">
        <v>1212</v>
      </c>
      <c r="J101" s="3" t="s">
        <v>1954</v>
      </c>
      <c r="K101" s="3" t="s">
        <v>1262</v>
      </c>
      <c r="L101" s="18" t="s">
        <v>1959</v>
      </c>
      <c r="M101" s="3" t="s">
        <v>1956</v>
      </c>
      <c r="N101" s="3" t="s">
        <v>1378</v>
      </c>
      <c r="O101" s="10"/>
      <c r="P101" s="10"/>
      <c r="Q101" s="10"/>
      <c r="R101" s="3" t="s">
        <v>1379</v>
      </c>
      <c r="S101" s="3" t="s">
        <v>1960</v>
      </c>
      <c r="T101" s="3" t="s">
        <v>1958</v>
      </c>
      <c r="V101" s="3" t="s">
        <v>1222</v>
      </c>
    </row>
    <row r="102" spans="1:22" ht="120">
      <c r="A102" t="s">
        <v>353</v>
      </c>
      <c r="B102" t="s">
        <v>82</v>
      </c>
      <c r="C102" s="3" t="s">
        <v>170</v>
      </c>
      <c r="D102" s="3" t="s">
        <v>146</v>
      </c>
      <c r="E102" s="29">
        <f t="shared" si="7"/>
        <v>1</v>
      </c>
      <c r="F102" t="s">
        <v>1669</v>
      </c>
      <c r="G102" s="3" t="s">
        <v>341</v>
      </c>
      <c r="H102" s="3" t="s">
        <v>1947</v>
      </c>
      <c r="I102" s="3" t="s">
        <v>1212</v>
      </c>
      <c r="J102" s="3" t="s">
        <v>1954</v>
      </c>
      <c r="K102" s="3" t="s">
        <v>1262</v>
      </c>
      <c r="L102" s="18" t="s">
        <v>1961</v>
      </c>
      <c r="M102" s="3" t="s">
        <v>1956</v>
      </c>
      <c r="N102" s="3" t="s">
        <v>1378</v>
      </c>
      <c r="O102" s="10"/>
      <c r="P102" s="10"/>
      <c r="Q102" s="10"/>
      <c r="R102" s="3" t="s">
        <v>1379</v>
      </c>
      <c r="S102" s="3" t="s">
        <v>1962</v>
      </c>
      <c r="T102" s="3" t="s">
        <v>1951</v>
      </c>
      <c r="V102" s="3" t="s">
        <v>1222</v>
      </c>
    </row>
    <row r="103" spans="1:22" ht="90">
      <c r="A103" t="s">
        <v>359</v>
      </c>
      <c r="B103" t="s">
        <v>82</v>
      </c>
      <c r="C103" s="3" t="s">
        <v>1826</v>
      </c>
      <c r="D103" s="3" t="s">
        <v>146</v>
      </c>
      <c r="E103" s="30">
        <f t="shared" si="7"/>
        <v>3</v>
      </c>
      <c r="F103" t="s">
        <v>1669</v>
      </c>
      <c r="G103" s="3" t="s">
        <v>341</v>
      </c>
      <c r="H103" s="3" t="s">
        <v>1947</v>
      </c>
      <c r="I103" s="3" t="s">
        <v>1212</v>
      </c>
      <c r="J103" s="3" t="s">
        <v>1954</v>
      </c>
      <c r="K103" s="3" t="s">
        <v>1262</v>
      </c>
      <c r="L103" s="3" t="s">
        <v>1963</v>
      </c>
      <c r="M103" s="3" t="s">
        <v>1964</v>
      </c>
      <c r="N103" s="3" t="s">
        <v>1378</v>
      </c>
      <c r="O103" s="10"/>
      <c r="P103" s="10"/>
      <c r="Q103" s="10"/>
      <c r="R103" s="3" t="s">
        <v>1379</v>
      </c>
      <c r="S103" s="3" t="s">
        <v>1965</v>
      </c>
      <c r="T103" s="3" t="s">
        <v>1951</v>
      </c>
      <c r="V103" s="3" t="s">
        <v>1222</v>
      </c>
    </row>
    <row r="104" spans="1:22" ht="30">
      <c r="A104" t="s">
        <v>365</v>
      </c>
      <c r="B104" t="s">
        <v>84</v>
      </c>
      <c r="C104" s="3" t="s">
        <v>1724</v>
      </c>
      <c r="D104" s="3" t="s">
        <v>146</v>
      </c>
      <c r="E104" s="30">
        <f t="shared" si="7"/>
        <v>2</v>
      </c>
      <c r="F104" t="s">
        <v>1669</v>
      </c>
      <c r="G104" s="3" t="s">
        <v>363</v>
      </c>
      <c r="H104" s="3"/>
      <c r="I104" s="3" t="s">
        <v>1224</v>
      </c>
      <c r="J104" s="3" t="s">
        <v>1213</v>
      </c>
      <c r="K104" s="3" t="s">
        <v>1214</v>
      </c>
      <c r="L104" s="3" t="s">
        <v>1966</v>
      </c>
      <c r="M104" s="3" t="s">
        <v>1437</v>
      </c>
      <c r="N104" s="3" t="s">
        <v>1217</v>
      </c>
      <c r="O104" s="3" t="s">
        <v>1218</v>
      </c>
      <c r="P104" s="3" t="s">
        <v>1967</v>
      </c>
      <c r="Q104" s="3"/>
      <c r="R104" s="3" t="s">
        <v>1220</v>
      </c>
      <c r="S104" s="3" t="s">
        <v>1968</v>
      </c>
      <c r="T104" s="3"/>
      <c r="V104" s="3" t="s">
        <v>1222</v>
      </c>
    </row>
    <row r="105" spans="1:22" ht="60">
      <c r="A105" t="s">
        <v>367</v>
      </c>
      <c r="B105" t="s">
        <v>84</v>
      </c>
      <c r="C105" s="3" t="s">
        <v>1821</v>
      </c>
      <c r="D105" s="3" t="s">
        <v>146</v>
      </c>
      <c r="E105" s="30">
        <f t="shared" si="7"/>
        <v>4</v>
      </c>
      <c r="F105" t="s">
        <v>1669</v>
      </c>
      <c r="G105" s="3" t="s">
        <v>363</v>
      </c>
      <c r="H105" s="3"/>
      <c r="I105" s="3" t="s">
        <v>1224</v>
      </c>
      <c r="J105" s="3" t="s">
        <v>1213</v>
      </c>
      <c r="K105" s="3" t="s">
        <v>1214</v>
      </c>
      <c r="L105" s="3" t="s">
        <v>1969</v>
      </c>
      <c r="M105" s="3" t="s">
        <v>1437</v>
      </c>
      <c r="N105" s="3" t="s">
        <v>1217</v>
      </c>
      <c r="O105" s="3" t="s">
        <v>1218</v>
      </c>
      <c r="P105" s="3" t="s">
        <v>1970</v>
      </c>
      <c r="Q105" s="3"/>
      <c r="R105" s="3" t="s">
        <v>1220</v>
      </c>
      <c r="S105" s="3" t="s">
        <v>1971</v>
      </c>
      <c r="T105" s="3"/>
      <c r="V105" s="3" t="s">
        <v>1222</v>
      </c>
    </row>
    <row r="106" spans="1:22" ht="90">
      <c r="A106" t="s">
        <v>370</v>
      </c>
      <c r="B106" t="s">
        <v>84</v>
      </c>
      <c r="C106" s="3" t="s">
        <v>1900</v>
      </c>
      <c r="D106" s="3" t="s">
        <v>146</v>
      </c>
      <c r="E106" s="29">
        <f t="shared" ref="E106" si="8">LEN(C106)-LEN(SUBSTITUTE(C106,CHAR(10),""))+1</f>
        <v>6</v>
      </c>
      <c r="F106" t="s">
        <v>1345</v>
      </c>
      <c r="G106" s="3" t="s">
        <v>368</v>
      </c>
      <c r="H106" s="3"/>
      <c r="I106" s="3" t="s">
        <v>1224</v>
      </c>
      <c r="J106" s="3" t="s">
        <v>1213</v>
      </c>
      <c r="K106" s="3" t="s">
        <v>1214</v>
      </c>
      <c r="L106" s="3" t="s">
        <v>1972</v>
      </c>
      <c r="M106" s="3" t="s">
        <v>1973</v>
      </c>
      <c r="N106" s="3" t="s">
        <v>1217</v>
      </c>
      <c r="O106" s="3" t="s">
        <v>1218</v>
      </c>
      <c r="P106" s="3" t="s">
        <v>1974</v>
      </c>
      <c r="Q106" s="3"/>
      <c r="R106" s="3" t="s">
        <v>1220</v>
      </c>
      <c r="S106" s="3" t="s">
        <v>1975</v>
      </c>
      <c r="T106" s="3"/>
      <c r="V106" s="3" t="s">
        <v>1222</v>
      </c>
    </row>
    <row r="107" spans="1:22" ht="60">
      <c r="A107" t="s">
        <v>374</v>
      </c>
      <c r="B107" t="s">
        <v>86</v>
      </c>
      <c r="C107" s="3" t="s">
        <v>1809</v>
      </c>
      <c r="D107" s="3" t="s">
        <v>146</v>
      </c>
      <c r="E107" s="30">
        <f t="shared" ref="E107:E114" si="9">LEN(C107)-LEN(SUBSTITUTE(C107,CHAR(10),""))+1</f>
        <v>4</v>
      </c>
      <c r="F107" t="s">
        <v>1669</v>
      </c>
      <c r="G107" s="3" t="s">
        <v>372</v>
      </c>
      <c r="H107" s="3"/>
      <c r="I107" s="3" t="s">
        <v>1224</v>
      </c>
      <c r="J107" s="3" t="s">
        <v>1976</v>
      </c>
      <c r="K107" s="3" t="s">
        <v>1214</v>
      </c>
      <c r="L107" s="3" t="s">
        <v>1977</v>
      </c>
      <c r="M107" s="3" t="s">
        <v>1978</v>
      </c>
      <c r="N107" s="3" t="s">
        <v>1217</v>
      </c>
      <c r="O107" s="3" t="s">
        <v>1218</v>
      </c>
      <c r="P107" s="3" t="s">
        <v>1979</v>
      </c>
      <c r="Q107" s="3"/>
      <c r="R107" s="3" t="s">
        <v>1220</v>
      </c>
      <c r="S107" s="3" t="s">
        <v>1980</v>
      </c>
      <c r="T107" s="3"/>
      <c r="V107" s="3" t="s">
        <v>1222</v>
      </c>
    </row>
    <row r="108" spans="1:22" ht="60">
      <c r="A108" t="s">
        <v>376</v>
      </c>
      <c r="B108" t="s">
        <v>86</v>
      </c>
      <c r="C108" s="3" t="s">
        <v>1809</v>
      </c>
      <c r="D108" s="3" t="s">
        <v>146</v>
      </c>
      <c r="E108" s="30">
        <f t="shared" si="9"/>
        <v>4</v>
      </c>
      <c r="F108" t="s">
        <v>1669</v>
      </c>
      <c r="G108" s="3" t="s">
        <v>372</v>
      </c>
      <c r="H108" s="3"/>
      <c r="I108" s="3" t="s">
        <v>1224</v>
      </c>
      <c r="J108" s="3" t="s">
        <v>1981</v>
      </c>
      <c r="K108" s="3" t="s">
        <v>1214</v>
      </c>
      <c r="L108" s="3" t="s">
        <v>1982</v>
      </c>
      <c r="M108" s="3" t="s">
        <v>1978</v>
      </c>
      <c r="N108" s="3" t="s">
        <v>1217</v>
      </c>
      <c r="O108" s="3" t="s">
        <v>1218</v>
      </c>
      <c r="P108" s="3" t="s">
        <v>1983</v>
      </c>
      <c r="Q108" s="3"/>
      <c r="R108" s="3" t="s">
        <v>1220</v>
      </c>
      <c r="S108" s="3" t="s">
        <v>1984</v>
      </c>
      <c r="T108" s="3"/>
      <c r="V108" s="3" t="s">
        <v>1222</v>
      </c>
    </row>
    <row r="109" spans="1:22" ht="60">
      <c r="A109" t="s">
        <v>377</v>
      </c>
      <c r="B109" t="s">
        <v>86</v>
      </c>
      <c r="C109" s="3" t="s">
        <v>1724</v>
      </c>
      <c r="D109" s="3" t="s">
        <v>146</v>
      </c>
      <c r="E109" s="30">
        <f t="shared" si="9"/>
        <v>2</v>
      </c>
      <c r="F109" t="s">
        <v>1669</v>
      </c>
      <c r="G109" s="3" t="s">
        <v>372</v>
      </c>
      <c r="H109" s="3"/>
      <c r="I109" s="3" t="s">
        <v>1224</v>
      </c>
      <c r="J109" s="3" t="s">
        <v>1653</v>
      </c>
      <c r="K109" s="3" t="s">
        <v>1214</v>
      </c>
      <c r="L109" s="3" t="s">
        <v>1985</v>
      </c>
      <c r="M109" s="3" t="s">
        <v>1978</v>
      </c>
      <c r="N109" s="3" t="s">
        <v>1217</v>
      </c>
      <c r="O109" s="3" t="s">
        <v>1218</v>
      </c>
      <c r="P109" s="3" t="s">
        <v>1986</v>
      </c>
      <c r="Q109" s="3"/>
      <c r="R109" s="3" t="s">
        <v>1220</v>
      </c>
      <c r="S109" s="3" t="s">
        <v>1987</v>
      </c>
      <c r="T109" s="3"/>
      <c r="V109" s="3" t="s">
        <v>1222</v>
      </c>
    </row>
    <row r="110" spans="1:22" ht="60">
      <c r="A110" t="s">
        <v>378</v>
      </c>
      <c r="B110" t="s">
        <v>86</v>
      </c>
      <c r="C110" s="3" t="s">
        <v>1668</v>
      </c>
      <c r="D110" s="3" t="s">
        <v>146</v>
      </c>
      <c r="E110" s="30">
        <f t="shared" si="9"/>
        <v>2</v>
      </c>
      <c r="F110" t="s">
        <v>1669</v>
      </c>
      <c r="G110" s="3" t="s">
        <v>372</v>
      </c>
      <c r="H110" s="3"/>
      <c r="I110" s="3" t="s">
        <v>1224</v>
      </c>
      <c r="J110" s="3" t="s">
        <v>1988</v>
      </c>
      <c r="K110" s="3" t="s">
        <v>1214</v>
      </c>
      <c r="L110" s="3" t="s">
        <v>1989</v>
      </c>
      <c r="M110" s="3" t="s">
        <v>1978</v>
      </c>
      <c r="N110" s="3" t="s">
        <v>1217</v>
      </c>
      <c r="O110" s="3" t="s">
        <v>1218</v>
      </c>
      <c r="P110" s="3" t="s">
        <v>1990</v>
      </c>
      <c r="Q110" s="3"/>
      <c r="R110" s="3" t="s">
        <v>1220</v>
      </c>
      <c r="S110" s="3" t="s">
        <v>1991</v>
      </c>
      <c r="T110" s="3"/>
      <c r="V110" s="3" t="s">
        <v>1222</v>
      </c>
    </row>
    <row r="111" spans="1:22" ht="60">
      <c r="A111" t="s">
        <v>379</v>
      </c>
      <c r="B111" t="s">
        <v>86</v>
      </c>
      <c r="C111" s="3" t="s">
        <v>1668</v>
      </c>
      <c r="D111" s="3" t="s">
        <v>146</v>
      </c>
      <c r="E111" s="30">
        <f t="shared" si="9"/>
        <v>2</v>
      </c>
      <c r="F111" t="s">
        <v>1669</v>
      </c>
      <c r="G111" s="3" t="s">
        <v>372</v>
      </c>
      <c r="H111" s="3"/>
      <c r="I111" s="3" t="s">
        <v>1224</v>
      </c>
      <c r="J111" s="3" t="s">
        <v>1992</v>
      </c>
      <c r="K111" s="3" t="s">
        <v>1214</v>
      </c>
      <c r="L111" s="3" t="s">
        <v>1985</v>
      </c>
      <c r="M111" s="3" t="s">
        <v>1978</v>
      </c>
      <c r="N111" s="3" t="s">
        <v>1217</v>
      </c>
      <c r="O111" s="3" t="s">
        <v>1218</v>
      </c>
      <c r="P111" s="3" t="s">
        <v>1986</v>
      </c>
      <c r="Q111" s="3"/>
      <c r="R111" s="3" t="s">
        <v>1220</v>
      </c>
      <c r="S111" s="3" t="s">
        <v>1987</v>
      </c>
      <c r="T111" s="3"/>
      <c r="V111" s="3" t="s">
        <v>1222</v>
      </c>
    </row>
    <row r="112" spans="1:22" ht="60">
      <c r="A112" t="s">
        <v>380</v>
      </c>
      <c r="B112" t="s">
        <v>86</v>
      </c>
      <c r="C112" s="3" t="s">
        <v>187</v>
      </c>
      <c r="D112" s="3" t="s">
        <v>146</v>
      </c>
      <c r="E112" s="30">
        <f t="shared" si="9"/>
        <v>1</v>
      </c>
      <c r="F112" t="s">
        <v>1669</v>
      </c>
      <c r="G112" s="3" t="s">
        <v>372</v>
      </c>
      <c r="H112" s="3"/>
      <c r="I112" s="3" t="s">
        <v>1224</v>
      </c>
      <c r="J112" s="3" t="s">
        <v>1213</v>
      </c>
      <c r="K112" s="3" t="s">
        <v>1214</v>
      </c>
      <c r="L112" s="3" t="s">
        <v>1989</v>
      </c>
      <c r="M112" s="3" t="s">
        <v>1451</v>
      </c>
      <c r="N112" s="3" t="s">
        <v>1217</v>
      </c>
      <c r="O112" s="3" t="s">
        <v>1218</v>
      </c>
      <c r="P112" s="3" t="s">
        <v>1993</v>
      </c>
      <c r="Q112" s="3"/>
      <c r="R112" s="3" t="s">
        <v>1220</v>
      </c>
      <c r="S112" s="3" t="s">
        <v>1994</v>
      </c>
      <c r="T112" s="3"/>
      <c r="V112" s="3" t="s">
        <v>1222</v>
      </c>
    </row>
    <row r="113" spans="1:22" ht="60">
      <c r="A113" t="s">
        <v>381</v>
      </c>
      <c r="B113" t="s">
        <v>86</v>
      </c>
      <c r="C113" s="3" t="s">
        <v>197</v>
      </c>
      <c r="D113" s="3" t="s">
        <v>146</v>
      </c>
      <c r="E113" s="30">
        <f t="shared" si="9"/>
        <v>1</v>
      </c>
      <c r="F113" t="s">
        <v>1669</v>
      </c>
      <c r="G113" s="3" t="s">
        <v>372</v>
      </c>
      <c r="H113" s="3"/>
      <c r="I113" s="3" t="s">
        <v>1224</v>
      </c>
      <c r="J113" s="3" t="s">
        <v>1649</v>
      </c>
      <c r="K113" s="3" t="s">
        <v>1214</v>
      </c>
      <c r="L113" s="3" t="s">
        <v>1985</v>
      </c>
      <c r="M113" s="3" t="s">
        <v>1978</v>
      </c>
      <c r="N113" s="3" t="s">
        <v>1217</v>
      </c>
      <c r="O113" s="3" t="s">
        <v>1218</v>
      </c>
      <c r="P113" s="3" t="s">
        <v>1986</v>
      </c>
      <c r="Q113" s="3"/>
      <c r="R113" s="3" t="s">
        <v>1220</v>
      </c>
      <c r="S113" s="3" t="s">
        <v>1987</v>
      </c>
      <c r="T113" s="3"/>
      <c r="V113" s="3" t="s">
        <v>1222</v>
      </c>
    </row>
    <row r="114" spans="1:22" ht="60">
      <c r="A114" t="s">
        <v>382</v>
      </c>
      <c r="B114" t="s">
        <v>86</v>
      </c>
      <c r="C114" s="3" t="s">
        <v>197</v>
      </c>
      <c r="D114" s="3" t="s">
        <v>146</v>
      </c>
      <c r="E114" s="30">
        <f t="shared" si="9"/>
        <v>1</v>
      </c>
      <c r="F114" t="s">
        <v>1669</v>
      </c>
      <c r="G114" s="3" t="s">
        <v>372</v>
      </c>
      <c r="H114" s="3"/>
      <c r="I114" s="3" t="s">
        <v>1224</v>
      </c>
      <c r="J114" s="3" t="s">
        <v>1653</v>
      </c>
      <c r="K114" s="3" t="s">
        <v>1214</v>
      </c>
      <c r="L114" s="3" t="s">
        <v>1995</v>
      </c>
      <c r="M114" s="3" t="s">
        <v>1978</v>
      </c>
      <c r="N114" s="3" t="s">
        <v>1217</v>
      </c>
      <c r="O114" s="3" t="s">
        <v>1218</v>
      </c>
      <c r="P114" s="3" t="s">
        <v>1996</v>
      </c>
      <c r="Q114" s="3"/>
      <c r="R114" s="3" t="s">
        <v>1220</v>
      </c>
      <c r="S114" s="3" t="s">
        <v>1997</v>
      </c>
      <c r="T114" s="3"/>
      <c r="V114" s="3" t="s">
        <v>1222</v>
      </c>
    </row>
    <row r="115" spans="1:22" ht="90">
      <c r="A115" t="s">
        <v>386</v>
      </c>
      <c r="B115" t="s">
        <v>88</v>
      </c>
      <c r="C115" s="3" t="s">
        <v>1900</v>
      </c>
      <c r="D115" s="3" t="s">
        <v>146</v>
      </c>
      <c r="E115" s="29">
        <f t="shared" ref="E115:E117" si="10">LEN(C115)-LEN(SUBSTITUTE(C115,CHAR(10),""))+1</f>
        <v>6</v>
      </c>
      <c r="F115" t="s">
        <v>1345</v>
      </c>
      <c r="G115" s="3" t="s">
        <v>383</v>
      </c>
      <c r="H115" s="3" t="s">
        <v>1223</v>
      </c>
      <c r="I115" s="3" t="s">
        <v>1224</v>
      </c>
      <c r="J115" s="3" t="s">
        <v>1998</v>
      </c>
      <c r="K115" s="3" t="s">
        <v>1214</v>
      </c>
      <c r="L115" s="3" t="s">
        <v>1999</v>
      </c>
      <c r="M115" s="3" t="s">
        <v>2000</v>
      </c>
      <c r="N115" s="3" t="s">
        <v>1217</v>
      </c>
      <c r="O115" s="3" t="s">
        <v>1218</v>
      </c>
      <c r="P115" s="3" t="s">
        <v>2001</v>
      </c>
      <c r="Q115" s="3" t="s">
        <v>1234</v>
      </c>
      <c r="R115" s="3" t="s">
        <v>1220</v>
      </c>
      <c r="S115" s="3" t="s">
        <v>2002</v>
      </c>
      <c r="T115" s="3" t="s">
        <v>1234</v>
      </c>
      <c r="V115" s="3" t="s">
        <v>1222</v>
      </c>
    </row>
    <row r="116" spans="1:22" ht="90">
      <c r="A116" t="s">
        <v>393</v>
      </c>
      <c r="B116" t="s">
        <v>88</v>
      </c>
      <c r="C116" s="3" t="s">
        <v>1900</v>
      </c>
      <c r="D116" s="3" t="s">
        <v>146</v>
      </c>
      <c r="E116" s="29">
        <f t="shared" si="10"/>
        <v>6</v>
      </c>
      <c r="F116" t="s">
        <v>1345</v>
      </c>
      <c r="G116" s="3" t="s">
        <v>383</v>
      </c>
      <c r="H116" s="3" t="s">
        <v>1223</v>
      </c>
      <c r="I116" s="3" t="s">
        <v>1224</v>
      </c>
      <c r="J116" s="3" t="s">
        <v>2003</v>
      </c>
      <c r="K116" s="3" t="s">
        <v>1214</v>
      </c>
      <c r="L116" s="3" t="s">
        <v>2004</v>
      </c>
      <c r="M116" s="3" t="s">
        <v>2000</v>
      </c>
      <c r="N116" s="3" t="s">
        <v>1217</v>
      </c>
      <c r="O116" s="3" t="s">
        <v>1218</v>
      </c>
      <c r="P116" s="3" t="s">
        <v>2005</v>
      </c>
      <c r="Q116" s="3" t="s">
        <v>1234</v>
      </c>
      <c r="R116" s="3" t="s">
        <v>1220</v>
      </c>
      <c r="S116" s="3" t="s">
        <v>2006</v>
      </c>
      <c r="T116" s="3" t="s">
        <v>1234</v>
      </c>
      <c r="V116" s="3" t="s">
        <v>1222</v>
      </c>
    </row>
    <row r="117" spans="1:22" ht="165">
      <c r="A117" t="s">
        <v>399</v>
      </c>
      <c r="B117" t="s">
        <v>88</v>
      </c>
      <c r="C117" s="3" t="s">
        <v>1900</v>
      </c>
      <c r="D117" s="3" t="s">
        <v>146</v>
      </c>
      <c r="E117" s="29">
        <f t="shared" si="10"/>
        <v>6</v>
      </c>
      <c r="F117" t="s">
        <v>1345</v>
      </c>
      <c r="G117" s="3" t="s">
        <v>383</v>
      </c>
      <c r="H117" s="3" t="s">
        <v>1324</v>
      </c>
      <c r="I117" s="3" t="s">
        <v>1224</v>
      </c>
      <c r="J117" s="3" t="s">
        <v>2007</v>
      </c>
      <c r="K117" s="3" t="s">
        <v>1214</v>
      </c>
      <c r="L117" s="3" t="s">
        <v>2008</v>
      </c>
      <c r="M117" s="3" t="s">
        <v>2009</v>
      </c>
      <c r="N117" s="3" t="s">
        <v>1217</v>
      </c>
      <c r="O117" s="3" t="s">
        <v>1218</v>
      </c>
      <c r="P117" s="3" t="s">
        <v>2010</v>
      </c>
      <c r="Q117" s="3" t="s">
        <v>2011</v>
      </c>
      <c r="R117" s="3" t="s">
        <v>1220</v>
      </c>
      <c r="S117" s="3" t="s">
        <v>2012</v>
      </c>
      <c r="T117" s="3" t="s">
        <v>1234</v>
      </c>
      <c r="V117" s="3" t="s">
        <v>1222</v>
      </c>
    </row>
    <row r="118" spans="1:22" ht="165">
      <c r="A118" t="s">
        <v>421</v>
      </c>
      <c r="B118" t="s">
        <v>88</v>
      </c>
      <c r="C118" s="3" t="s">
        <v>1724</v>
      </c>
      <c r="D118" s="3" t="s">
        <v>146</v>
      </c>
      <c r="E118" s="30">
        <f t="shared" ref="E118:E133" si="11">LEN(C118)-LEN(SUBSTITUTE(C118,CHAR(10),""))+1</f>
        <v>2</v>
      </c>
      <c r="F118" t="s">
        <v>1669</v>
      </c>
      <c r="G118" s="3" t="s">
        <v>416</v>
      </c>
      <c r="H118" s="3" t="s">
        <v>2013</v>
      </c>
      <c r="I118" s="3" t="s">
        <v>416</v>
      </c>
      <c r="J118" s="3" t="s">
        <v>2014</v>
      </c>
      <c r="K118" s="3" t="s">
        <v>1214</v>
      </c>
      <c r="L118" s="18" t="s">
        <v>2015</v>
      </c>
      <c r="M118" s="18" t="s">
        <v>2016</v>
      </c>
      <c r="N118" s="3" t="s">
        <v>1217</v>
      </c>
      <c r="O118" s="3" t="s">
        <v>1218</v>
      </c>
      <c r="P118" s="3" t="s">
        <v>2017</v>
      </c>
      <c r="Q118" s="3" t="s">
        <v>2018</v>
      </c>
      <c r="R118" s="3" t="s">
        <v>1220</v>
      </c>
      <c r="S118" s="3" t="s">
        <v>2019</v>
      </c>
      <c r="T118" s="3"/>
      <c r="V118" s="3" t="s">
        <v>1222</v>
      </c>
    </row>
    <row r="119" spans="1:22" ht="135">
      <c r="A119" t="s">
        <v>429</v>
      </c>
      <c r="B119" t="s">
        <v>88</v>
      </c>
      <c r="C119" s="3" t="s">
        <v>1821</v>
      </c>
      <c r="D119" s="3" t="s">
        <v>146</v>
      </c>
      <c r="E119" s="30">
        <f t="shared" si="11"/>
        <v>4</v>
      </c>
      <c r="F119" t="s">
        <v>1669</v>
      </c>
      <c r="G119" s="3" t="s">
        <v>416</v>
      </c>
      <c r="H119" s="3" t="s">
        <v>2013</v>
      </c>
      <c r="I119" s="3" t="s">
        <v>416</v>
      </c>
      <c r="J119" s="3" t="s">
        <v>2020</v>
      </c>
      <c r="K119" s="3" t="s">
        <v>1214</v>
      </c>
      <c r="L119" s="18" t="s">
        <v>2021</v>
      </c>
      <c r="M119" s="18" t="s">
        <v>2022</v>
      </c>
      <c r="N119" t="s">
        <v>1394</v>
      </c>
      <c r="O119" s="3" t="s">
        <v>1218</v>
      </c>
      <c r="P119" s="3" t="s">
        <v>2023</v>
      </c>
      <c r="Q119" s="3" t="s">
        <v>2024</v>
      </c>
      <c r="R119" s="10"/>
      <c r="S119" s="10"/>
      <c r="T119" s="10"/>
      <c r="V119" s="3" t="s">
        <v>1222</v>
      </c>
    </row>
    <row r="120" spans="1:22" ht="135">
      <c r="A120" t="s">
        <v>432</v>
      </c>
      <c r="B120" t="s">
        <v>88</v>
      </c>
      <c r="C120" s="3" t="s">
        <v>1724</v>
      </c>
      <c r="D120" s="3" t="s">
        <v>146</v>
      </c>
      <c r="E120" s="30">
        <f t="shared" si="11"/>
        <v>2</v>
      </c>
      <c r="F120" t="s">
        <v>1669</v>
      </c>
      <c r="G120" s="3" t="s">
        <v>416</v>
      </c>
      <c r="H120" s="3" t="s">
        <v>2013</v>
      </c>
      <c r="I120" s="3" t="s">
        <v>416</v>
      </c>
      <c r="J120" s="3" t="s">
        <v>2025</v>
      </c>
      <c r="K120" s="3" t="s">
        <v>1214</v>
      </c>
      <c r="L120" s="3" t="s">
        <v>2026</v>
      </c>
      <c r="M120" s="18" t="s">
        <v>1530</v>
      </c>
      <c r="N120" s="3" t="s">
        <v>1217</v>
      </c>
      <c r="O120" s="3" t="s">
        <v>1218</v>
      </c>
      <c r="P120" s="3" t="s">
        <v>1531</v>
      </c>
      <c r="Q120" s="3" t="s">
        <v>1532</v>
      </c>
      <c r="R120" s="3" t="s">
        <v>1220</v>
      </c>
      <c r="S120" s="3" t="s">
        <v>1533</v>
      </c>
      <c r="T120" s="3"/>
      <c r="V120" s="3" t="s">
        <v>1222</v>
      </c>
    </row>
    <row r="121" spans="1:22" ht="165">
      <c r="A121" t="s">
        <v>436</v>
      </c>
      <c r="B121" t="s">
        <v>88</v>
      </c>
      <c r="C121" s="3" t="s">
        <v>2027</v>
      </c>
      <c r="D121" s="3" t="s">
        <v>146</v>
      </c>
      <c r="E121" s="30">
        <f t="shared" si="11"/>
        <v>3</v>
      </c>
      <c r="F121" t="s">
        <v>1669</v>
      </c>
      <c r="G121" s="3" t="s">
        <v>416</v>
      </c>
      <c r="H121" s="3" t="s">
        <v>2013</v>
      </c>
      <c r="I121" s="3" t="s">
        <v>416</v>
      </c>
      <c r="J121" s="3" t="s">
        <v>2025</v>
      </c>
      <c r="K121" s="3" t="s">
        <v>1214</v>
      </c>
      <c r="L121" s="3" t="s">
        <v>2028</v>
      </c>
      <c r="M121" s="18" t="s">
        <v>2029</v>
      </c>
      <c r="N121" s="3" t="s">
        <v>1217</v>
      </c>
      <c r="O121" s="3" t="s">
        <v>1218</v>
      </c>
      <c r="P121" s="3" t="s">
        <v>2030</v>
      </c>
      <c r="Q121" s="3" t="s">
        <v>2024</v>
      </c>
      <c r="R121" s="3" t="s">
        <v>1220</v>
      </c>
      <c r="S121" s="3" t="s">
        <v>2031</v>
      </c>
      <c r="T121" s="3"/>
      <c r="V121" s="3" t="s">
        <v>1222</v>
      </c>
    </row>
    <row r="122" spans="1:22" ht="150.75" customHeight="1">
      <c r="A122" t="s">
        <v>438</v>
      </c>
      <c r="B122" t="s">
        <v>88</v>
      </c>
      <c r="C122" s="3" t="s">
        <v>197</v>
      </c>
      <c r="D122" s="3" t="s">
        <v>146</v>
      </c>
      <c r="E122" s="30">
        <f t="shared" si="11"/>
        <v>1</v>
      </c>
      <c r="F122" t="s">
        <v>1669</v>
      </c>
      <c r="G122" s="3" t="s">
        <v>416</v>
      </c>
      <c r="H122" s="3" t="s">
        <v>2013</v>
      </c>
      <c r="I122" s="3" t="s">
        <v>416</v>
      </c>
      <c r="J122" s="3" t="s">
        <v>2025</v>
      </c>
      <c r="K122" s="3" t="s">
        <v>1214</v>
      </c>
      <c r="L122" s="3" t="s">
        <v>2032</v>
      </c>
      <c r="M122" s="18" t="s">
        <v>2033</v>
      </c>
      <c r="N122" s="3" t="s">
        <v>1217</v>
      </c>
      <c r="O122" s="3" t="s">
        <v>1218</v>
      </c>
      <c r="P122" s="3" t="s">
        <v>2034</v>
      </c>
      <c r="Q122" s="3" t="s">
        <v>2035</v>
      </c>
      <c r="R122" s="3" t="s">
        <v>1220</v>
      </c>
      <c r="S122" s="3" t="s">
        <v>2036</v>
      </c>
      <c r="T122" s="3"/>
      <c r="V122" s="3" t="s">
        <v>1222</v>
      </c>
    </row>
    <row r="123" spans="1:22" ht="112.5" customHeight="1">
      <c r="A123" t="s">
        <v>443</v>
      </c>
      <c r="B123" t="s">
        <v>88</v>
      </c>
      <c r="C123" s="3" t="s">
        <v>1724</v>
      </c>
      <c r="D123" s="3" t="s">
        <v>146</v>
      </c>
      <c r="E123" s="30">
        <f t="shared" si="11"/>
        <v>2</v>
      </c>
      <c r="F123" t="s">
        <v>1669</v>
      </c>
      <c r="G123" s="3" t="s">
        <v>416</v>
      </c>
      <c r="H123" s="3" t="s">
        <v>2037</v>
      </c>
      <c r="I123" s="3" t="s">
        <v>416</v>
      </c>
      <c r="J123" s="3" t="s">
        <v>2038</v>
      </c>
      <c r="K123" s="3" t="s">
        <v>1214</v>
      </c>
      <c r="L123" s="18" t="s">
        <v>2039</v>
      </c>
      <c r="M123" s="18" t="s">
        <v>2040</v>
      </c>
      <c r="N123" t="s">
        <v>1217</v>
      </c>
      <c r="O123" s="3" t="s">
        <v>1218</v>
      </c>
      <c r="P123" s="3" t="s">
        <v>2041</v>
      </c>
      <c r="Q123" s="3" t="s">
        <v>1532</v>
      </c>
      <c r="R123" s="3" t="s">
        <v>1220</v>
      </c>
      <c r="S123" s="3" t="s">
        <v>2042</v>
      </c>
      <c r="T123" s="3"/>
      <c r="V123" s="3" t="s">
        <v>1222</v>
      </c>
    </row>
    <row r="124" spans="1:22" ht="192.75" customHeight="1">
      <c r="A124" t="s">
        <v>446</v>
      </c>
      <c r="B124" t="s">
        <v>88</v>
      </c>
      <c r="C124" s="3" t="s">
        <v>1821</v>
      </c>
      <c r="D124" s="3" t="s">
        <v>146</v>
      </c>
      <c r="E124" s="30">
        <f t="shared" si="11"/>
        <v>4</v>
      </c>
      <c r="F124" t="s">
        <v>1669</v>
      </c>
      <c r="G124" s="3" t="s">
        <v>416</v>
      </c>
      <c r="H124" s="3" t="s">
        <v>2037</v>
      </c>
      <c r="I124" s="3" t="s">
        <v>416</v>
      </c>
      <c r="J124" s="3" t="s">
        <v>2038</v>
      </c>
      <c r="K124" s="3" t="s">
        <v>1214</v>
      </c>
      <c r="L124" s="18" t="s">
        <v>2043</v>
      </c>
      <c r="M124" s="18" t="s">
        <v>2044</v>
      </c>
      <c r="N124" t="s">
        <v>1217</v>
      </c>
      <c r="O124" s="3" t="s">
        <v>1218</v>
      </c>
      <c r="P124" s="3" t="s">
        <v>2045</v>
      </c>
      <c r="Q124" s="3" t="s">
        <v>2046</v>
      </c>
      <c r="R124" s="3" t="s">
        <v>1220</v>
      </c>
      <c r="S124" s="3" t="s">
        <v>2047</v>
      </c>
      <c r="T124" s="3"/>
      <c r="V124" s="3" t="s">
        <v>1222</v>
      </c>
    </row>
    <row r="125" spans="1:22" ht="127.5" customHeight="1">
      <c r="A125" t="s">
        <v>449</v>
      </c>
      <c r="B125" t="s">
        <v>88</v>
      </c>
      <c r="C125" s="3" t="s">
        <v>1809</v>
      </c>
      <c r="D125" s="3" t="s">
        <v>146</v>
      </c>
      <c r="E125" s="30">
        <f t="shared" si="11"/>
        <v>4</v>
      </c>
      <c r="F125" t="s">
        <v>1669</v>
      </c>
      <c r="G125" s="3" t="s">
        <v>416</v>
      </c>
      <c r="H125" s="3" t="s">
        <v>2013</v>
      </c>
      <c r="I125" s="3" t="s">
        <v>416</v>
      </c>
      <c r="J125" s="3" t="s">
        <v>2048</v>
      </c>
      <c r="K125" s="3" t="s">
        <v>1214</v>
      </c>
      <c r="L125" s="18" t="s">
        <v>2049</v>
      </c>
      <c r="M125" s="18" t="s">
        <v>1548</v>
      </c>
      <c r="N125" t="s">
        <v>1217</v>
      </c>
      <c r="O125" s="3" t="s">
        <v>1218</v>
      </c>
      <c r="P125" s="3" t="s">
        <v>1549</v>
      </c>
      <c r="Q125" s="3" t="s">
        <v>1550</v>
      </c>
      <c r="R125" s="3" t="s">
        <v>1220</v>
      </c>
      <c r="S125" s="3" t="s">
        <v>1551</v>
      </c>
      <c r="T125" s="3"/>
      <c r="V125" s="3" t="s">
        <v>1222</v>
      </c>
    </row>
    <row r="126" spans="1:22" ht="147" customHeight="1">
      <c r="A126" t="s">
        <v>450</v>
      </c>
      <c r="B126" t="s">
        <v>88</v>
      </c>
      <c r="C126" s="3" t="s">
        <v>1880</v>
      </c>
      <c r="D126" s="3" t="s">
        <v>146</v>
      </c>
      <c r="E126" s="30">
        <f t="shared" si="11"/>
        <v>2</v>
      </c>
      <c r="F126" t="s">
        <v>1669</v>
      </c>
      <c r="G126" s="3" t="s">
        <v>416</v>
      </c>
      <c r="H126" s="3" t="s">
        <v>2013</v>
      </c>
      <c r="I126" s="3" t="s">
        <v>416</v>
      </c>
      <c r="J126" s="3" t="s">
        <v>2050</v>
      </c>
      <c r="K126" s="3" t="s">
        <v>1214</v>
      </c>
      <c r="L126" s="18" t="s">
        <v>2051</v>
      </c>
      <c r="M126" s="18" t="s">
        <v>2052</v>
      </c>
      <c r="N126" t="s">
        <v>1217</v>
      </c>
      <c r="O126" s="3" t="s">
        <v>1218</v>
      </c>
      <c r="P126" s="3" t="s">
        <v>1549</v>
      </c>
      <c r="Q126" s="3" t="s">
        <v>1550</v>
      </c>
      <c r="R126" s="3" t="s">
        <v>1220</v>
      </c>
      <c r="S126" s="3" t="s">
        <v>2053</v>
      </c>
      <c r="T126" s="3"/>
      <c r="V126" s="3" t="s">
        <v>1222</v>
      </c>
    </row>
    <row r="127" spans="1:22" ht="153" customHeight="1">
      <c r="A127" t="s">
        <v>453</v>
      </c>
      <c r="B127" t="s">
        <v>88</v>
      </c>
      <c r="C127" s="3" t="s">
        <v>1880</v>
      </c>
      <c r="D127" s="3" t="s">
        <v>146</v>
      </c>
      <c r="E127" s="30">
        <f t="shared" si="11"/>
        <v>2</v>
      </c>
      <c r="F127" t="s">
        <v>1669</v>
      </c>
      <c r="G127" s="3" t="s">
        <v>416</v>
      </c>
      <c r="H127" s="3" t="s">
        <v>2013</v>
      </c>
      <c r="I127" s="3" t="s">
        <v>416</v>
      </c>
      <c r="J127" s="3" t="s">
        <v>2054</v>
      </c>
      <c r="K127" s="3" t="s">
        <v>1214</v>
      </c>
      <c r="L127" s="18" t="s">
        <v>2055</v>
      </c>
      <c r="M127" s="18" t="s">
        <v>2056</v>
      </c>
      <c r="N127" t="s">
        <v>1217</v>
      </c>
      <c r="O127" s="3" t="s">
        <v>1218</v>
      </c>
      <c r="P127" s="3" t="s">
        <v>2057</v>
      </c>
      <c r="Q127" s="3" t="s">
        <v>2058</v>
      </c>
      <c r="R127" s="3" t="s">
        <v>1220</v>
      </c>
      <c r="S127" s="3" t="s">
        <v>2059</v>
      </c>
      <c r="T127" s="3"/>
      <c r="V127" s="3" t="s">
        <v>1222</v>
      </c>
    </row>
    <row r="128" spans="1:22" ht="105">
      <c r="A128" t="s">
        <v>460</v>
      </c>
      <c r="B128" t="s">
        <v>90</v>
      </c>
      <c r="C128" s="3" t="s">
        <v>1208</v>
      </c>
      <c r="D128" s="3" t="s">
        <v>1344</v>
      </c>
      <c r="E128" s="29">
        <f t="shared" si="11"/>
        <v>7</v>
      </c>
      <c r="F128" t="s">
        <v>1345</v>
      </c>
      <c r="G128" s="3" t="s">
        <v>341</v>
      </c>
      <c r="H128" s="3" t="s">
        <v>1346</v>
      </c>
      <c r="I128" s="3" t="s">
        <v>1212</v>
      </c>
      <c r="J128" s="3" t="s">
        <v>1213</v>
      </c>
      <c r="K128"/>
      <c r="L128" s="18" t="s">
        <v>2060</v>
      </c>
      <c r="V128" s="3" t="s">
        <v>1222</v>
      </c>
    </row>
    <row r="129" spans="1:22" ht="90">
      <c r="A129" t="s">
        <v>463</v>
      </c>
      <c r="B129" t="s">
        <v>90</v>
      </c>
      <c r="C129" s="3" t="s">
        <v>1900</v>
      </c>
      <c r="D129" s="3" t="s">
        <v>1344</v>
      </c>
      <c r="E129" s="29">
        <f t="shared" si="11"/>
        <v>6</v>
      </c>
      <c r="F129" t="s">
        <v>1345</v>
      </c>
      <c r="G129" s="3" t="s">
        <v>341</v>
      </c>
      <c r="H129" s="3" t="s">
        <v>1346</v>
      </c>
      <c r="I129" s="3" t="s">
        <v>1212</v>
      </c>
      <c r="J129" s="3" t="s">
        <v>1213</v>
      </c>
      <c r="K129"/>
      <c r="L129" s="18" t="s">
        <v>2060</v>
      </c>
      <c r="V129" s="3" t="s">
        <v>1222</v>
      </c>
    </row>
    <row r="130" spans="1:22" ht="90">
      <c r="A130" t="s">
        <v>467</v>
      </c>
      <c r="B130" t="s">
        <v>90</v>
      </c>
      <c r="C130" s="3" t="s">
        <v>1900</v>
      </c>
      <c r="D130" s="3" t="s">
        <v>1344</v>
      </c>
      <c r="E130" s="29">
        <f t="shared" si="11"/>
        <v>6</v>
      </c>
      <c r="F130" t="s">
        <v>1345</v>
      </c>
      <c r="G130" s="3" t="s">
        <v>341</v>
      </c>
      <c r="H130" s="3" t="s">
        <v>1355</v>
      </c>
      <c r="I130" s="3" t="s">
        <v>1212</v>
      </c>
      <c r="J130" s="3" t="s">
        <v>1213</v>
      </c>
      <c r="K130"/>
      <c r="L130" s="18" t="s">
        <v>2060</v>
      </c>
      <c r="V130" s="3" t="s">
        <v>1222</v>
      </c>
    </row>
    <row r="131" spans="1:22" ht="90">
      <c r="A131" t="s">
        <v>472</v>
      </c>
      <c r="B131" t="s">
        <v>90</v>
      </c>
      <c r="C131" s="3" t="s">
        <v>1900</v>
      </c>
      <c r="D131" s="3" t="s">
        <v>1344</v>
      </c>
      <c r="E131" s="29">
        <f t="shared" si="11"/>
        <v>6</v>
      </c>
      <c r="F131" t="s">
        <v>1345</v>
      </c>
      <c r="G131" s="3" t="s">
        <v>341</v>
      </c>
      <c r="H131" s="3" t="s">
        <v>1355</v>
      </c>
      <c r="I131" s="3" t="s">
        <v>1212</v>
      </c>
      <c r="J131" s="3" t="s">
        <v>1213</v>
      </c>
      <c r="K131"/>
      <c r="L131" s="18" t="s">
        <v>2060</v>
      </c>
      <c r="V131" s="3" t="s">
        <v>1222</v>
      </c>
    </row>
    <row r="132" spans="1:22" ht="90">
      <c r="A132" t="s">
        <v>475</v>
      </c>
      <c r="B132" t="s">
        <v>90</v>
      </c>
      <c r="C132" s="3" t="s">
        <v>1900</v>
      </c>
      <c r="D132" s="3" t="s">
        <v>1344</v>
      </c>
      <c r="E132" s="29">
        <f t="shared" si="11"/>
        <v>6</v>
      </c>
      <c r="F132" t="s">
        <v>1345</v>
      </c>
      <c r="G132" s="3" t="s">
        <v>341</v>
      </c>
      <c r="H132" s="3" t="s">
        <v>1355</v>
      </c>
      <c r="I132" s="3" t="s">
        <v>1212</v>
      </c>
      <c r="J132" s="3" t="s">
        <v>1213</v>
      </c>
      <c r="K132"/>
      <c r="L132" s="18" t="s">
        <v>2060</v>
      </c>
      <c r="V132" s="3" t="s">
        <v>1222</v>
      </c>
    </row>
    <row r="133" spans="1:22" ht="90">
      <c r="A133" t="s">
        <v>480</v>
      </c>
      <c r="B133" t="s">
        <v>90</v>
      </c>
      <c r="C133" s="3" t="s">
        <v>1900</v>
      </c>
      <c r="D133" s="3" t="s">
        <v>1344</v>
      </c>
      <c r="E133" s="29">
        <f t="shared" si="11"/>
        <v>6</v>
      </c>
      <c r="F133" t="s">
        <v>1345</v>
      </c>
      <c r="G133" s="3" t="s">
        <v>341</v>
      </c>
      <c r="H133" s="3" t="s">
        <v>1355</v>
      </c>
      <c r="I133" s="3" t="s">
        <v>1212</v>
      </c>
      <c r="J133" s="3" t="s">
        <v>1213</v>
      </c>
      <c r="K133"/>
      <c r="L133" s="18" t="s">
        <v>2060</v>
      </c>
      <c r="V133" s="3" t="s">
        <v>1222</v>
      </c>
    </row>
    <row r="134" spans="1:22" ht="90">
      <c r="A134" t="s">
        <v>486</v>
      </c>
      <c r="B134" t="s">
        <v>93</v>
      </c>
      <c r="C134" s="3" t="s">
        <v>1900</v>
      </c>
      <c r="D134" s="3" t="s">
        <v>146</v>
      </c>
      <c r="E134" s="29">
        <f t="shared" ref="E134" si="12">LEN(C134)-LEN(SUBSTITUTE(C134,CHAR(10),""))+1</f>
        <v>6</v>
      </c>
      <c r="F134" t="s">
        <v>1345</v>
      </c>
      <c r="G134" s="3" t="s">
        <v>483</v>
      </c>
      <c r="H134" s="3"/>
      <c r="I134" s="3" t="s">
        <v>1224</v>
      </c>
      <c r="J134" s="3" t="s">
        <v>1213</v>
      </c>
      <c r="K134" s="3" t="s">
        <v>1214</v>
      </c>
      <c r="L134" s="3" t="s">
        <v>2061</v>
      </c>
      <c r="M134" s="3" t="s">
        <v>1660</v>
      </c>
      <c r="N134" s="3" t="s">
        <v>1217</v>
      </c>
      <c r="O134" s="3" t="s">
        <v>1218</v>
      </c>
      <c r="P134" s="3" t="s">
        <v>2062</v>
      </c>
      <c r="R134" s="3" t="s">
        <v>1220</v>
      </c>
      <c r="S134" s="3" t="s">
        <v>2063</v>
      </c>
      <c r="T134" s="3"/>
      <c r="V134" s="3" t="s">
        <v>1222</v>
      </c>
    </row>
    <row r="135" spans="1:22" ht="105">
      <c r="A135" t="s">
        <v>492</v>
      </c>
      <c r="B135" t="s">
        <v>93</v>
      </c>
      <c r="C135" s="3" t="s">
        <v>1900</v>
      </c>
      <c r="D135" s="3" t="s">
        <v>146</v>
      </c>
      <c r="E135" s="29">
        <f t="shared" ref="E135" si="13">LEN(C135)-LEN(SUBSTITUTE(C135,CHAR(10),""))+1</f>
        <v>6</v>
      </c>
      <c r="F135" t="s">
        <v>1345</v>
      </c>
      <c r="G135" s="3" t="s">
        <v>489</v>
      </c>
      <c r="H135" s="3"/>
      <c r="I135" s="3" t="s">
        <v>1212</v>
      </c>
      <c r="J135" s="3" t="s">
        <v>2064</v>
      </c>
      <c r="K135" s="3" t="s">
        <v>1262</v>
      </c>
      <c r="L135" s="3" t="s">
        <v>2065</v>
      </c>
      <c r="M135" s="3" t="s">
        <v>2066</v>
      </c>
      <c r="N135" s="3" t="s">
        <v>1227</v>
      </c>
      <c r="O135" s="10"/>
      <c r="P135" s="10"/>
      <c r="Q135" s="10"/>
      <c r="R135" t="s">
        <v>1235</v>
      </c>
      <c r="S135" s="3" t="s">
        <v>2067</v>
      </c>
      <c r="T135" s="3"/>
      <c r="V135" t="s">
        <v>1222</v>
      </c>
    </row>
    <row r="136" spans="1:22">
      <c r="J136"/>
      <c r="K136"/>
    </row>
    <row r="137" spans="1:22">
      <c r="J137"/>
      <c r="K137"/>
    </row>
    <row r="138" spans="1:22">
      <c r="J138"/>
      <c r="K138"/>
    </row>
    <row r="139" spans="1:22">
      <c r="J139"/>
      <c r="K139"/>
    </row>
    <row r="140" spans="1:22">
      <c r="J140"/>
      <c r="K140"/>
    </row>
    <row r="141" spans="1:22">
      <c r="J141"/>
      <c r="K141"/>
    </row>
    <row r="142" spans="1:22">
      <c r="J142"/>
      <c r="K142"/>
    </row>
  </sheetData>
  <autoFilter ref="A2:V135" xr:uid="{00000000-0009-0000-0000-000007000000}"/>
  <mergeCells count="1">
    <mergeCell ref="A1:P1"/>
  </mergeCells>
  <conditionalFormatting sqref="N1:N12 N16:N1048576">
    <cfRule type="expression" dxfId="34" priority="198">
      <formula>$N1="Undetermined"</formula>
    </cfRule>
    <cfRule type="expression" dxfId="33" priority="199">
      <formula>$N1="Fail only"</formula>
    </cfRule>
    <cfRule type="expression" dxfId="32" priority="200">
      <formula>$N1="Pass only"</formula>
    </cfRule>
  </conditionalFormatting>
  <conditionalFormatting sqref="F1:F12 F16:F1048576">
    <cfRule type="expression" dxfId="31" priority="13">
      <formula>$F1="Brand Rules"</formula>
    </cfRule>
  </conditionalFormatting>
  <conditionalFormatting sqref="F13">
    <cfRule type="expression" dxfId="30" priority="9">
      <formula>$F13="Brand Rules"</formula>
    </cfRule>
  </conditionalFormatting>
  <conditionalFormatting sqref="F14">
    <cfRule type="expression" dxfId="29" priority="5">
      <formula>$F14="Brand Rules"</formula>
    </cfRule>
  </conditionalFormatting>
  <conditionalFormatting sqref="F15">
    <cfRule type="expression" dxfId="28" priority="4">
      <formula>$F15="Brand Rules"</formula>
    </cfRule>
  </conditionalFormatting>
  <conditionalFormatting sqref="N13:N15">
    <cfRule type="expression" dxfId="27" priority="1">
      <formula>$N13="Undetermined"</formula>
    </cfRule>
    <cfRule type="expression" dxfId="26" priority="2">
      <formula>$N13="Fail only"</formula>
    </cfRule>
    <cfRule type="expression" dxfId="25" priority="3">
      <formula>$N13="Pass only"</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F3FE4F52910F46BE8DDE886DB67316" ma:contentTypeVersion="9" ma:contentTypeDescription="Create a new document." ma:contentTypeScope="" ma:versionID="f18fb7ef42adae3073a0b8ceca9cc25a">
  <xsd:schema xmlns:xsd="http://www.w3.org/2001/XMLSchema" xmlns:xs="http://www.w3.org/2001/XMLSchema" xmlns:p="http://schemas.microsoft.com/office/2006/metadata/properties" xmlns:ns2="7366a23e-8e38-45a8-9c05-c8c7f130ca6f" xmlns:ns3="1f097315-fb29-4b82-9c4a-50c43b8bc4fb" targetNamespace="http://schemas.microsoft.com/office/2006/metadata/properties" ma:root="true" ma:fieldsID="c22417a1e2cb4cb630c120db1dba188c" ns2:_="" ns3:_="">
    <xsd:import namespace="7366a23e-8e38-45a8-9c05-c8c7f130ca6f"/>
    <xsd:import namespace="1f097315-fb29-4b82-9c4a-50c43b8bc4fb"/>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66a23e-8e38-45a8-9c05-c8c7f130ca6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f097315-fb29-4b82-9c4a-50c43b8bc4fb"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83EAED-5120-4CF7-9AB8-EF023A41FB13}"/>
</file>

<file path=customXml/itemProps2.xml><?xml version="1.0" encoding="utf-8"?>
<ds:datastoreItem xmlns:ds="http://schemas.openxmlformats.org/officeDocument/2006/customXml" ds:itemID="{3291641F-6222-4D3D-8114-5689F6EA1DCE}"/>
</file>

<file path=customXml/itemProps3.xml><?xml version="1.0" encoding="utf-8"?>
<ds:datastoreItem xmlns:ds="http://schemas.openxmlformats.org/officeDocument/2006/customXml" ds:itemID="{6CF7524A-D755-49DD-9898-77380686A3B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Tanya Hopmans</dc:creator>
  <cp:keywords/>
  <dc:description/>
  <cp:lastModifiedBy>Tanya Hopmans</cp:lastModifiedBy>
  <cp:revision/>
  <dcterms:created xsi:type="dcterms:W3CDTF">2018-01-24T03:23:02Z</dcterms:created>
  <dcterms:modified xsi:type="dcterms:W3CDTF">2018-08-21T05:44:38Z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0x01010052F3FE4F52910F46BE8DDE886DB67316</vt:lpwstr>
  </property>
</Properties>
</file>