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3945" windowWidth="20505" windowHeight="3690"/>
  </bookViews>
  <sheets>
    <sheet name="Build Specific" sheetId="1" r:id="rId1"/>
    <sheet name="OHCV Generic" sheetId="2" r:id="rId2"/>
  </sheets>
  <calcPr calcId="125725"/>
</workbook>
</file>

<file path=xl/calcChain.xml><?xml version="1.0" encoding="utf-8"?>
<calcChain xmlns="http://schemas.openxmlformats.org/spreadsheetml/2006/main">
  <c r="J24" i="2"/>
  <c r="G18" i="1"/>
  <c r="Q24" i="2"/>
  <c r="P24"/>
  <c r="O24"/>
  <c r="N24"/>
  <c r="M24"/>
  <c r="L24"/>
  <c r="K24"/>
  <c r="K18" i="1"/>
</calcChain>
</file>

<file path=xl/sharedStrings.xml><?xml version="1.0" encoding="utf-8"?>
<sst xmlns="http://schemas.openxmlformats.org/spreadsheetml/2006/main" count="282" uniqueCount="160">
  <si>
    <t>Test</t>
  </si>
  <si>
    <t>Expected Result</t>
  </si>
  <si>
    <t>Actual Results</t>
  </si>
  <si>
    <t>Id#</t>
  </si>
  <si>
    <t>Totals passed</t>
  </si>
  <si>
    <t>Code module</t>
  </si>
  <si>
    <t>Test data</t>
  </si>
  <si>
    <t>Dev Test Results</t>
  </si>
  <si>
    <t>Totals Passed</t>
  </si>
  <si>
    <t>Not Tested yet.</t>
  </si>
  <si>
    <t>Time required (minutes)</t>
  </si>
  <si>
    <t>Owner</t>
  </si>
  <si>
    <t>Team</t>
  </si>
  <si>
    <t>Results/PROD</t>
  </si>
  <si>
    <t>Results/DEV</t>
  </si>
  <si>
    <t>as expected</t>
  </si>
  <si>
    <t>5 min</t>
  </si>
  <si>
    <t>Database</t>
  </si>
  <si>
    <t>verify table attributes in DB Visualizer</t>
  </si>
  <si>
    <t>CARRIER_RELEASE_TBX contains CURRENT_LOCATION column.</t>
  </si>
  <si>
    <t>verify that release table has current_location column</t>
  </si>
  <si>
    <t>Notes</t>
  </si>
  <si>
    <t>Screen used to perform</t>
  </si>
  <si>
    <t>1 =pass 0=fail</t>
  </si>
  <si>
    <t>Detailed inventroy Report</t>
  </si>
  <si>
    <t>Run the detailed inventory report</t>
  </si>
  <si>
    <t>Run the report and visually check the overhead</t>
  </si>
  <si>
    <t>Overhead inventory matches the report</t>
  </si>
  <si>
    <t>To keep screenshot of the inventory before the build.</t>
  </si>
  <si>
    <t>BO report screen at naebo</t>
  </si>
  <si>
    <t>Adam Kendell / Steve Kieffer / Bill Klingler</t>
  </si>
  <si>
    <t>Manual move</t>
  </si>
  <si>
    <t>Move one carrier and test reprocess</t>
  </si>
  <si>
    <t>Change the destination of the empty carrier at 20-3 to 5-13 and re-process.</t>
  </si>
  <si>
    <t>Carrier moves to 5-13</t>
  </si>
  <si>
    <t>Carriers Management</t>
  </si>
  <si>
    <t>Store In</t>
  </si>
  <si>
    <t>Test store in manager at ST5-13.</t>
  </si>
  <si>
    <t>Turn on B100 in the PLC and start sending empties to 5-13</t>
  </si>
  <si>
    <t>At ST-13, the carrier will get stored into an available row based upon rules</t>
  </si>
  <si>
    <t>This starts us turning empties which is required for all of the empty manager tests.</t>
  </si>
  <si>
    <t>Empty Rules Manager (no screen)</t>
  </si>
  <si>
    <t>Bill Klingler / Steve Kieffer</t>
  </si>
  <si>
    <t>Manual empty</t>
  </si>
  <si>
    <t>Run manual empty to move empties into old weld line 1 (ST52.)</t>
  </si>
  <si>
    <t>Find an an area in storage that has an empty row and run Manual Empty on that area.</t>
  </si>
  <si>
    <t>Carriers move into the old weld line 1 (ST52)</t>
  </si>
  <si>
    <t>Manual Empty</t>
  </si>
  <si>
    <t>Rework screen</t>
  </si>
  <si>
    <t>Put parts on an empty carrier at the rework stop using the rework screen.</t>
  </si>
  <si>
    <t>Select the carrier at or move an empty carrier to ST4-5</t>
  </si>
  <si>
    <t>Carrier stored in and given a destination</t>
  </si>
  <si>
    <t>Once complete, be sure to mark the carrier as empty and re-route to an appropriate row.</t>
  </si>
  <si>
    <t>Rework</t>
  </si>
  <si>
    <t>Manual Order</t>
  </si>
  <si>
    <t>Place a manual order.</t>
  </si>
  <si>
    <t>Order 6 carriers to either weld line if any are available.  Otherwise, order empty carriers to ST52.</t>
  </si>
  <si>
    <t>the order will process and send the carriers to the correct weld location or empty storage location.</t>
  </si>
  <si>
    <t>Empty Manager</t>
  </si>
  <si>
    <t>Old weld empty storage low watermark</t>
  </si>
  <si>
    <t>Old weld line 1 has carriers below 50 and a row has empty carriers in the row</t>
  </si>
  <si>
    <t>Carriers will release and fill old line 1</t>
  </si>
  <si>
    <t>will trigger as empties are stored in</t>
  </si>
  <si>
    <t>Empty Manager 
(no screen)</t>
  </si>
  <si>
    <t>1 hour</t>
  </si>
  <si>
    <t>N/A (ends when B100 is off)</t>
  </si>
  <si>
    <t>Empty carrier storage low watermark</t>
  </si>
  <si>
    <t>Empty carrier has carriers below 30</t>
  </si>
  <si>
    <t>Carriers will release and fill empty return</t>
  </si>
  <si>
    <t>Old weld empty storage high watermark</t>
  </si>
  <si>
    <t>Old weld line 1 has carriers above 50 and the row has carriers in the row</t>
  </si>
  <si>
    <t>Carriers will stop sending empty carriers from old line 1</t>
  </si>
  <si>
    <t>will trigger once empties stop storing in</t>
  </si>
  <si>
    <t>Empty carrier storage high watermark</t>
  </si>
  <si>
    <t>Empty carrier return has carriers passing 127</t>
  </si>
  <si>
    <t>Carriers will send carriers to be stored in</t>
  </si>
  <si>
    <t>Order Manager</t>
  </si>
  <si>
    <t>Delivery check processing</t>
  </si>
  <si>
    <t>All carriers none have inspection required</t>
  </si>
  <si>
    <t>Carriers at 13 will have destination updated to appropriate destination</t>
  </si>
  <si>
    <t>Not required Yet</t>
  </si>
  <si>
    <t>Ordering</t>
  </si>
  <si>
    <t>carriers have inspection required</t>
  </si>
  <si>
    <t>They will stay at stop 13</t>
  </si>
  <si>
    <t>Remaining quantity will go down</t>
  </si>
  <si>
    <t>After carriers have passed stop 13</t>
  </si>
  <si>
    <t>Remaining quantity will decrease by the amount of parts on the carrier</t>
  </si>
  <si>
    <t>Release cycle manager</t>
  </si>
  <si>
    <t>order with lefts and rights</t>
  </si>
  <si>
    <t>The lefts will release first and then the rights will release</t>
  </si>
  <si>
    <t>In process of an order</t>
  </si>
  <si>
    <t>Space not available in weld line</t>
  </si>
  <si>
    <t>Does not fulfill order</t>
  </si>
  <si>
    <t>Blocked carriers order</t>
  </si>
  <si>
    <t>Space not available in a area</t>
  </si>
  <si>
    <t>Does not fulfill the order</t>
  </si>
  <si>
    <t>order has filled remaining quantitiy</t>
  </si>
  <si>
    <t>does not go into cycle to release more carriers</t>
  </si>
  <si>
    <t>multiple orders</t>
  </si>
  <si>
    <t>an order finishes new order starts</t>
  </si>
  <si>
    <t>new order does not start until existing order is completed</t>
  </si>
  <si>
    <t>Order manager</t>
  </si>
  <si>
    <t>A area carriers</t>
  </si>
  <si>
    <t>carriers being moved</t>
  </si>
  <si>
    <t>Carrier has destination of stop 13</t>
  </si>
  <si>
    <t>C high carriers</t>
  </si>
  <si>
    <t>Carrier has destiantion of stop 13-1</t>
  </si>
  <si>
    <t>C Low carriers</t>
  </si>
  <si>
    <t>GUI</t>
  </si>
  <si>
    <t>Verify that new Overview screen is available and working properly.</t>
  </si>
  <si>
    <t>Open Overview screen from the Main Menu.</t>
  </si>
  <si>
    <t>A condensed view of storage will display.</t>
  </si>
  <si>
    <t>Open a carrier destined for ST7-4</t>
  </si>
  <si>
    <t>"recirculating" should show in red above the carrier information</t>
  </si>
  <si>
    <t>Verify Main Menu optimizations.</t>
  </si>
  <si>
    <t>Log into the application as administrator</t>
  </si>
  <si>
    <t>the "config" menu will now say "Admin"</t>
  </si>
  <si>
    <t>Verify Detailed Inventory display enhancements</t>
  </si>
  <si>
    <t>Open up detailed inventory</t>
  </si>
  <si>
    <t>all carrier squares will be of equal size</t>
  </si>
  <si>
    <t>Verify status field in carrier history</t>
  </si>
  <si>
    <t>Open up Carrier History for any carrier.</t>
  </si>
  <si>
    <t>The status field should be displayed</t>
  </si>
  <si>
    <t>Release Mgr</t>
  </si>
  <si>
    <t>Verify that new release manager logic is in place.</t>
  </si>
  <si>
    <t>Open up Release Mgt from main menu.</t>
  </si>
  <si>
    <t>The new "current location" field should display for any carriers set to release.</t>
  </si>
  <si>
    <t>Fulfillment</t>
  </si>
  <si>
    <t>Show verification error for carriers with invalid die.</t>
  </si>
  <si>
    <t xml:space="preserve">Create a carrier with an invalid die and open that carrier with carrier mgt.  </t>
  </si>
  <si>
    <t>Show error in fulfillment screen when unable to select carriers due to an invalid die error.</t>
  </si>
  <si>
    <t>add a defect to a carrier and attempt to enter lowercase and capital values for "Y-Area"</t>
  </si>
  <si>
    <t>no error should result</t>
  </si>
  <si>
    <t>Empty Mgr</t>
  </si>
  <si>
    <t>Verify that Empty Mgr can continue to fill storage after it has been filled.</t>
  </si>
  <si>
    <t>empty manager will put empty carriers behind full carriers.</t>
  </si>
  <si>
    <t>send an empty carrier to the store-in point when there are no vacant or empty only rows available.</t>
  </si>
  <si>
    <t>Verify that group hold forces an entire storage state refresh.</t>
  </si>
  <si>
    <t>Group Hold</t>
  </si>
  <si>
    <t>Perform a group hold.</t>
  </si>
  <si>
    <t>Verify fulfillment logic check to prevent two managers selecting the same carrier.</t>
  </si>
  <si>
    <t>To duplicate this condition one must: 
- have two orders for the same part.
- that part must exist in only one row.
- perform a group hold on that row while manually update one carrier in that row at the same time.</t>
  </si>
  <si>
    <t>The selected part should be put on backorder.  If the carriers in question have already been selected by one of the managers when the group hold happens, one will see carriers on hold as part of an order.  Those carriers will not pass ST13 without manually taking them off hold.</t>
  </si>
  <si>
    <t>1 min</t>
  </si>
  <si>
    <t>Verify that the production user can select and insert on the ATTRIBUTES_TBX and ATTRIBUTE_TYPES_TBX tables.</t>
  </si>
  <si>
    <t>Open those tables in a database tool to verify select and insert capability</t>
  </si>
  <si>
    <t>Verify that new "consumed" status prevents a carrier from being re-routed by a different order.</t>
  </si>
  <si>
    <t xml:space="preserve">To duplicate this condition one must: 
- have a carrier selected and delivered to a weld line.
- While the original order is still active, the carrier must be re-loaded with the same part and ordered out again to any weld line.
</t>
  </si>
  <si>
    <t>can only be tested during abnormal fulfillment</t>
  </si>
  <si>
    <t>Create a carrier with an invalid die and attempt to run an order.</t>
  </si>
  <si>
    <t>Error message will show on order screen when we are unable to fullfill due to error.</t>
  </si>
  <si>
    <t>15 min</t>
  </si>
  <si>
    <t>Can only be tested when the overhead is full.</t>
  </si>
  <si>
    <t>10 min</t>
  </si>
  <si>
    <t>If a store-in or out event happens in the brief moment that the group hold completes, that event will not be successful.  Can also create a group hold and check the logs to note that a full storage state refresh occurs.</t>
  </si>
  <si>
    <t>When the user attempts to save, a verification error will pop up on the screen.</t>
  </si>
  <si>
    <t>Carrier will be ordered out to fulfill the second order's directions.</t>
  </si>
  <si>
    <t>The operations will be successful.</t>
  </si>
  <si>
    <t>Verify carrier routing info on carrier mgt screen</t>
  </si>
  <si>
    <t>Verify that a defect update "Y Area" can have capital or lowercase letters.</t>
  </si>
</sst>
</file>

<file path=xl/styles.xml><?xml version="1.0" encoding="utf-8"?>
<styleSheet xmlns="http://schemas.openxmlformats.org/spreadsheetml/2006/main">
  <numFmts count="1">
    <numFmt numFmtId="164" formatCode="m/d;@"/>
  </numFmts>
  <fonts count="5">
    <font>
      <sz val="10"/>
      <name val="Arial"/>
    </font>
    <font>
      <sz val="8"/>
      <name val="Arial"/>
      <family val="2"/>
    </font>
    <font>
      <sz val="10"/>
      <name val="Arial"/>
      <family val="2"/>
    </font>
    <font>
      <b/>
      <sz val="10"/>
      <name val="Arial"/>
      <family val="2"/>
    </font>
    <font>
      <b/>
      <sz val="8"/>
      <name val="Arial"/>
      <family val="2"/>
    </font>
  </fonts>
  <fills count="2">
    <fill>
      <patternFill patternType="none"/>
    </fill>
    <fill>
      <patternFill patternType="gray125"/>
    </fill>
  </fills>
  <borders count="26">
    <border>
      <left/>
      <right/>
      <top/>
      <bottom/>
      <diagonal/>
    </border>
    <border>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style="medium">
        <color indexed="64"/>
      </top>
      <bottom/>
      <diagonal/>
    </border>
    <border>
      <left style="thin">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52">
    <xf numFmtId="0" fontId="0" fillId="0" borderId="0" xfId="0"/>
    <xf numFmtId="0" fontId="2" fillId="0" borderId="0" xfId="0" applyFont="1"/>
    <xf numFmtId="0" fontId="2" fillId="0" borderId="0" xfId="0" applyFont="1" applyAlignment="1">
      <alignment wrapText="1"/>
    </xf>
    <xf numFmtId="0" fontId="3" fillId="0" borderId="6" xfId="0" applyFont="1" applyBorder="1" applyAlignment="1">
      <alignment wrapText="1"/>
    </xf>
    <xf numFmtId="0" fontId="3" fillId="0" borderId="1" xfId="0" applyFont="1" applyBorder="1" applyAlignment="1">
      <alignment wrapText="1"/>
    </xf>
    <xf numFmtId="0" fontId="3" fillId="0" borderId="7" xfId="0" applyFont="1" applyBorder="1"/>
    <xf numFmtId="0" fontId="3" fillId="0" borderId="8" xfId="0" applyFont="1" applyBorder="1" applyAlignment="1">
      <alignment horizontal="center" wrapText="1"/>
    </xf>
    <xf numFmtId="0" fontId="3" fillId="0" borderId="10" xfId="0" applyFont="1" applyBorder="1" applyAlignment="1">
      <alignment horizontal="center" wrapText="1"/>
    </xf>
    <xf numFmtId="0" fontId="3" fillId="0" borderId="5" xfId="0" applyFont="1" applyBorder="1" applyAlignment="1">
      <alignment horizontal="center" wrapText="1"/>
    </xf>
    <xf numFmtId="0" fontId="3" fillId="0" borderId="9" xfId="0" applyFont="1" applyBorder="1" applyAlignment="1">
      <alignment horizontal="center" wrapText="1"/>
    </xf>
    <xf numFmtId="0" fontId="3" fillId="0" borderId="3" xfId="0" applyFont="1" applyBorder="1" applyAlignment="1">
      <alignment horizontal="center" wrapText="1"/>
    </xf>
    <xf numFmtId="0" fontId="3" fillId="0" borderId="12" xfId="0" applyFont="1" applyBorder="1" applyAlignment="1">
      <alignment horizontal="center" wrapText="1"/>
    </xf>
    <xf numFmtId="0" fontId="3" fillId="0" borderId="4" xfId="0" applyFont="1" applyBorder="1" applyAlignment="1">
      <alignment horizontal="center"/>
    </xf>
    <xf numFmtId="0" fontId="3" fillId="0" borderId="11" xfId="0" applyFont="1" applyBorder="1" applyAlignment="1">
      <alignment horizontal="center"/>
    </xf>
    <xf numFmtId="0" fontId="4" fillId="0" borderId="4" xfId="0" applyFont="1" applyBorder="1" applyAlignment="1">
      <alignment horizontal="center"/>
    </xf>
    <xf numFmtId="0" fontId="4" fillId="0" borderId="3" xfId="0" applyFont="1" applyBorder="1" applyAlignment="1">
      <alignment horizontal="center"/>
    </xf>
    <xf numFmtId="0" fontId="4" fillId="0" borderId="3" xfId="0" applyFont="1" applyBorder="1" applyAlignment="1">
      <alignment horizontal="center" wrapText="1"/>
    </xf>
    <xf numFmtId="0" fontId="4" fillId="0" borderId="5" xfId="0" applyFont="1" applyBorder="1" applyAlignment="1">
      <alignment horizontal="center" wrapText="1"/>
    </xf>
    <xf numFmtId="0" fontId="4" fillId="0" borderId="13" xfId="0" applyFont="1" applyBorder="1" applyAlignment="1"/>
    <xf numFmtId="0" fontId="1" fillId="0" borderId="14" xfId="0" applyFont="1" applyBorder="1" applyAlignment="1"/>
    <xf numFmtId="0" fontId="1" fillId="0" borderId="0" xfId="0" applyFont="1"/>
    <xf numFmtId="0" fontId="4" fillId="0" borderId="15" xfId="0" applyFont="1" applyBorder="1" applyAlignment="1">
      <alignment horizontal="center"/>
    </xf>
    <xf numFmtId="0" fontId="4" fillId="0" borderId="16" xfId="0" applyFont="1" applyBorder="1" applyAlignment="1">
      <alignment horizontal="center"/>
    </xf>
    <xf numFmtId="0" fontId="4" fillId="0" borderId="16" xfId="0" applyFont="1" applyBorder="1" applyAlignment="1">
      <alignment horizontal="center" wrapText="1"/>
    </xf>
    <xf numFmtId="0" fontId="4" fillId="0" borderId="2" xfId="0" applyFont="1" applyBorder="1" applyAlignment="1">
      <alignment horizontal="center" wrapText="1"/>
    </xf>
    <xf numFmtId="164" fontId="4" fillId="0" borderId="17" xfId="0" applyNumberFormat="1" applyFont="1" applyBorder="1"/>
    <xf numFmtId="164" fontId="1" fillId="0" borderId="18" xfId="0" applyNumberFormat="1" applyFont="1" applyBorder="1"/>
    <xf numFmtId="164" fontId="1" fillId="0" borderId="16" xfId="0" applyNumberFormat="1" applyFont="1" applyBorder="1"/>
    <xf numFmtId="0" fontId="1" fillId="0" borderId="15" xfId="0" applyFont="1" applyBorder="1" applyAlignment="1">
      <alignment horizontal="center"/>
    </xf>
    <xf numFmtId="0" fontId="1" fillId="0" borderId="16" xfId="0" applyFont="1" applyBorder="1" applyAlignment="1">
      <alignment horizontal="left" wrapText="1"/>
    </xf>
    <xf numFmtId="20" fontId="1" fillId="0" borderId="19" xfId="0" applyNumberFormat="1" applyFont="1" applyBorder="1" applyAlignment="1">
      <alignment horizontal="left" wrapText="1"/>
    </xf>
    <xf numFmtId="0" fontId="1" fillId="0" borderId="17" xfId="0" applyFont="1" applyBorder="1"/>
    <xf numFmtId="0" fontId="1" fillId="0" borderId="18" xfId="0" applyFont="1" applyBorder="1"/>
    <xf numFmtId="0" fontId="1" fillId="0" borderId="16" xfId="0" applyFont="1" applyBorder="1"/>
    <xf numFmtId="0" fontId="1" fillId="0" borderId="19" xfId="0" applyFont="1" applyBorder="1" applyAlignment="1">
      <alignment horizontal="left" wrapText="1"/>
    </xf>
    <xf numFmtId="0" fontId="1" fillId="0" borderId="0" xfId="0" applyFont="1" applyAlignment="1">
      <alignment wrapText="1"/>
    </xf>
    <xf numFmtId="0" fontId="1" fillId="0" borderId="2" xfId="0" applyFont="1" applyBorder="1"/>
    <xf numFmtId="0" fontId="1" fillId="0" borderId="20" xfId="0" applyFont="1" applyBorder="1" applyAlignment="1">
      <alignment wrapText="1"/>
    </xf>
    <xf numFmtId="0" fontId="1" fillId="0" borderId="21" xfId="0" applyFont="1" applyBorder="1" applyAlignment="1">
      <alignment wrapText="1"/>
    </xf>
    <xf numFmtId="0" fontId="1" fillId="0" borderId="22" xfId="0" applyFont="1" applyBorder="1"/>
    <xf numFmtId="0" fontId="1" fillId="0" borderId="0" xfId="0" applyFont="1" applyBorder="1" applyAlignment="1">
      <alignment wrapText="1"/>
    </xf>
    <xf numFmtId="0" fontId="1" fillId="0" borderId="0" xfId="0" applyFont="1" applyBorder="1"/>
    <xf numFmtId="0" fontId="2" fillId="0" borderId="16" xfId="0" applyFont="1" applyBorder="1" applyAlignment="1">
      <alignment horizontal="center" vertical="center"/>
    </xf>
    <xf numFmtId="0" fontId="2" fillId="0" borderId="16" xfId="0" applyFont="1" applyBorder="1" applyAlignment="1">
      <alignment horizontal="center" vertical="center" wrapText="1"/>
    </xf>
    <xf numFmtId="0" fontId="2" fillId="0" borderId="16" xfId="0" applyFont="1" applyBorder="1" applyAlignment="1">
      <alignment horizontal="left" vertical="center" wrapText="1"/>
    </xf>
    <xf numFmtId="0" fontId="2" fillId="0" borderId="16" xfId="0" applyFont="1" applyBorder="1" applyAlignment="1">
      <alignment vertical="center"/>
    </xf>
    <xf numFmtId="0" fontId="2" fillId="0" borderId="16" xfId="0" applyFont="1" applyFill="1" applyBorder="1" applyAlignment="1">
      <alignment vertical="center" wrapText="1"/>
    </xf>
    <xf numFmtId="0" fontId="2" fillId="0" borderId="16" xfId="0" applyFont="1" applyBorder="1" applyAlignment="1">
      <alignment vertical="center" wrapText="1"/>
    </xf>
    <xf numFmtId="0" fontId="2" fillId="0" borderId="16" xfId="0" applyFont="1" applyBorder="1" applyAlignment="1">
      <alignment vertical="top" wrapText="1"/>
    </xf>
    <xf numFmtId="0" fontId="3" fillId="0" borderId="23" xfId="0" applyFont="1" applyBorder="1" applyAlignment="1">
      <alignment horizontal="left" wrapText="1"/>
    </xf>
    <xf numFmtId="0" fontId="3" fillId="0" borderId="25" xfId="0" applyFont="1" applyBorder="1" applyAlignment="1">
      <alignment horizontal="left" wrapText="1"/>
    </xf>
    <xf numFmtId="0" fontId="3" fillId="0" borderId="24" xfId="0" applyFont="1" applyBorder="1" applyAlignment="1">
      <alignment horizontal="left" wrapText="1"/>
    </xf>
  </cellXfs>
  <cellStyles count="1">
    <cellStyle name="Normal" xfId="0" builtinId="0"/>
  </cellStyles>
  <dxfs count="4">
    <dxf>
      <fill>
        <patternFill>
          <bgColor indexed="11"/>
        </patternFill>
      </fill>
    </dxf>
    <dxf>
      <fill>
        <patternFill>
          <bgColor indexed="10"/>
        </patternFill>
      </fill>
    </dxf>
    <dxf>
      <fill>
        <patternFill>
          <bgColor indexed="11"/>
        </patternFill>
      </fill>
    </dxf>
    <dxf>
      <fill>
        <patternFill>
          <bgColor indexed="1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K18"/>
  <sheetViews>
    <sheetView tabSelected="1" zoomScale="85" zoomScaleNormal="85" workbookViewId="0">
      <pane ySplit="2" topLeftCell="A3" activePane="bottomLeft" state="frozen"/>
      <selection pane="bottomLeft" activeCell="C17" sqref="C17"/>
    </sheetView>
  </sheetViews>
  <sheetFormatPr defaultRowHeight="12.75"/>
  <cols>
    <col min="1" max="1" width="3.42578125" style="1" bestFit="1" customWidth="1"/>
    <col min="2" max="2" width="9.42578125" style="2" customWidth="1"/>
    <col min="3" max="3" width="41.28515625" style="2" customWidth="1"/>
    <col min="4" max="4" width="33.85546875" style="2" customWidth="1"/>
    <col min="5" max="5" width="35.42578125" style="2" customWidth="1"/>
    <col min="6" max="6" width="13" style="2" customWidth="1"/>
    <col min="7" max="7" width="9.85546875" style="2" customWidth="1"/>
    <col min="8" max="8" width="14.5703125" style="2" customWidth="1"/>
    <col min="9" max="9" width="10.5703125" style="2" customWidth="1"/>
    <col min="10" max="10" width="13.42578125" style="2" customWidth="1"/>
    <col min="11" max="11" width="8.140625" style="1" customWidth="1"/>
    <col min="12" max="16384" width="9.140625" style="1"/>
  </cols>
  <sheetData>
    <row r="1" spans="1:11">
      <c r="A1" s="12" t="s">
        <v>3</v>
      </c>
      <c r="B1" s="10" t="s">
        <v>5</v>
      </c>
      <c r="C1" s="10" t="s">
        <v>0</v>
      </c>
      <c r="D1" s="10" t="s">
        <v>6</v>
      </c>
      <c r="E1" s="10" t="s">
        <v>1</v>
      </c>
      <c r="F1" s="10" t="s">
        <v>14</v>
      </c>
      <c r="G1" s="8" t="s">
        <v>7</v>
      </c>
      <c r="H1" s="8" t="s">
        <v>13</v>
      </c>
      <c r="I1" s="10" t="s">
        <v>10</v>
      </c>
      <c r="J1" s="8" t="s">
        <v>11</v>
      </c>
      <c r="K1" s="6" t="s">
        <v>2</v>
      </c>
    </row>
    <row r="2" spans="1:11">
      <c r="A2" s="13"/>
      <c r="B2" s="11"/>
      <c r="C2" s="11"/>
      <c r="D2" s="11"/>
      <c r="E2" s="11"/>
      <c r="F2" s="11"/>
      <c r="G2" s="9"/>
      <c r="H2" s="9"/>
      <c r="I2" s="11"/>
      <c r="J2" s="9"/>
      <c r="K2" s="7"/>
    </row>
    <row r="3" spans="1:11" ht="25.5">
      <c r="A3" s="42">
        <v>1</v>
      </c>
      <c r="B3" s="43" t="s">
        <v>108</v>
      </c>
      <c r="C3" s="48" t="s">
        <v>109</v>
      </c>
      <c r="D3" s="48" t="s">
        <v>110</v>
      </c>
      <c r="E3" s="48" t="s">
        <v>111</v>
      </c>
      <c r="F3" s="47" t="s">
        <v>15</v>
      </c>
      <c r="G3" s="45">
        <v>1</v>
      </c>
      <c r="H3" s="43" t="s">
        <v>9</v>
      </c>
      <c r="I3" s="44" t="s">
        <v>143</v>
      </c>
      <c r="J3" s="43" t="s">
        <v>12</v>
      </c>
      <c r="K3" s="45"/>
    </row>
    <row r="4" spans="1:11" ht="25.5">
      <c r="A4" s="42">
        <v>2</v>
      </c>
      <c r="B4" s="43" t="s">
        <v>108</v>
      </c>
      <c r="C4" s="48" t="s">
        <v>158</v>
      </c>
      <c r="D4" s="48" t="s">
        <v>112</v>
      </c>
      <c r="E4" s="48" t="s">
        <v>113</v>
      </c>
      <c r="F4" s="47" t="s">
        <v>15</v>
      </c>
      <c r="G4" s="45">
        <v>1</v>
      </c>
      <c r="H4" s="43" t="s">
        <v>9</v>
      </c>
      <c r="I4" s="44" t="s">
        <v>143</v>
      </c>
      <c r="J4" s="43" t="s">
        <v>12</v>
      </c>
      <c r="K4" s="45"/>
    </row>
    <row r="5" spans="1:11" ht="25.5">
      <c r="A5" s="42">
        <v>3</v>
      </c>
      <c r="B5" s="43" t="s">
        <v>108</v>
      </c>
      <c r="C5" s="48" t="s">
        <v>114</v>
      </c>
      <c r="D5" s="48" t="s">
        <v>115</v>
      </c>
      <c r="E5" s="48" t="s">
        <v>116</v>
      </c>
      <c r="F5" s="47" t="s">
        <v>15</v>
      </c>
      <c r="G5" s="45">
        <v>1</v>
      </c>
      <c r="H5" s="43" t="s">
        <v>9</v>
      </c>
      <c r="I5" s="44" t="s">
        <v>143</v>
      </c>
      <c r="J5" s="43" t="s">
        <v>12</v>
      </c>
      <c r="K5" s="45"/>
    </row>
    <row r="6" spans="1:11">
      <c r="A6" s="42">
        <v>4</v>
      </c>
      <c r="B6" s="43" t="s">
        <v>108</v>
      </c>
      <c r="C6" s="48" t="s">
        <v>117</v>
      </c>
      <c r="D6" s="48" t="s">
        <v>118</v>
      </c>
      <c r="E6" s="48" t="s">
        <v>119</v>
      </c>
      <c r="F6" s="47" t="s">
        <v>15</v>
      </c>
      <c r="G6" s="45">
        <v>1</v>
      </c>
      <c r="H6" s="43" t="s">
        <v>9</v>
      </c>
      <c r="I6" s="44" t="s">
        <v>143</v>
      </c>
      <c r="J6" s="43" t="s">
        <v>12</v>
      </c>
      <c r="K6" s="45"/>
    </row>
    <row r="7" spans="1:11">
      <c r="A7" s="42">
        <v>5</v>
      </c>
      <c r="B7" s="43" t="s">
        <v>108</v>
      </c>
      <c r="C7" s="48" t="s">
        <v>120</v>
      </c>
      <c r="D7" s="48" t="s">
        <v>121</v>
      </c>
      <c r="E7" s="48" t="s">
        <v>122</v>
      </c>
      <c r="F7" s="47" t="s">
        <v>15</v>
      </c>
      <c r="G7" s="45">
        <v>1</v>
      </c>
      <c r="H7" s="43" t="s">
        <v>9</v>
      </c>
      <c r="I7" s="44" t="s">
        <v>143</v>
      </c>
      <c r="J7" s="43" t="s">
        <v>12</v>
      </c>
      <c r="K7" s="45"/>
    </row>
    <row r="8" spans="1:11" ht="25.5">
      <c r="A8" s="42">
        <v>6</v>
      </c>
      <c r="B8" s="43" t="s">
        <v>123</v>
      </c>
      <c r="C8" s="48" t="s">
        <v>124</v>
      </c>
      <c r="D8" s="48" t="s">
        <v>125</v>
      </c>
      <c r="E8" s="48" t="s">
        <v>126</v>
      </c>
      <c r="F8" s="47" t="s">
        <v>15</v>
      </c>
      <c r="G8" s="45">
        <v>1</v>
      </c>
      <c r="H8" s="43" t="s">
        <v>9</v>
      </c>
      <c r="I8" s="44" t="s">
        <v>143</v>
      </c>
      <c r="J8" s="43" t="s">
        <v>12</v>
      </c>
      <c r="K8" s="45"/>
    </row>
    <row r="9" spans="1:11" ht="102">
      <c r="A9" s="42">
        <v>7</v>
      </c>
      <c r="B9" s="43" t="s">
        <v>127</v>
      </c>
      <c r="C9" s="48" t="s">
        <v>140</v>
      </c>
      <c r="D9" s="48" t="s">
        <v>141</v>
      </c>
      <c r="E9" s="48" t="s">
        <v>142</v>
      </c>
      <c r="F9" s="47" t="s">
        <v>15</v>
      </c>
      <c r="G9" s="45">
        <v>1</v>
      </c>
      <c r="H9" s="43" t="s">
        <v>9</v>
      </c>
      <c r="I9" s="44" t="s">
        <v>148</v>
      </c>
      <c r="J9" s="43" t="s">
        <v>12</v>
      </c>
      <c r="K9" s="45"/>
    </row>
    <row r="10" spans="1:11" ht="102">
      <c r="A10" s="42">
        <v>8</v>
      </c>
      <c r="B10" s="43" t="s">
        <v>127</v>
      </c>
      <c r="C10" s="48" t="s">
        <v>146</v>
      </c>
      <c r="D10" s="48" t="s">
        <v>147</v>
      </c>
      <c r="E10" s="48" t="s">
        <v>156</v>
      </c>
      <c r="F10" s="47" t="s">
        <v>15</v>
      </c>
      <c r="G10" s="45">
        <v>1</v>
      </c>
      <c r="H10" s="43" t="s">
        <v>9</v>
      </c>
      <c r="I10" s="44" t="s">
        <v>148</v>
      </c>
      <c r="J10" s="43" t="s">
        <v>12</v>
      </c>
      <c r="K10" s="45"/>
    </row>
    <row r="11" spans="1:11" ht="76.5">
      <c r="A11" s="42">
        <v>9</v>
      </c>
      <c r="B11" s="43" t="s">
        <v>138</v>
      </c>
      <c r="C11" s="48" t="s">
        <v>137</v>
      </c>
      <c r="D11" s="48" t="s">
        <v>139</v>
      </c>
      <c r="E11" s="48" t="s">
        <v>154</v>
      </c>
      <c r="F11" s="47" t="s">
        <v>15</v>
      </c>
      <c r="G11" s="45">
        <v>1</v>
      </c>
      <c r="H11" s="43" t="s">
        <v>9</v>
      </c>
      <c r="I11" s="44" t="s">
        <v>153</v>
      </c>
      <c r="J11" s="43" t="s">
        <v>12</v>
      </c>
      <c r="K11" s="45"/>
    </row>
    <row r="12" spans="1:11" ht="38.25">
      <c r="A12" s="42">
        <v>10</v>
      </c>
      <c r="B12" s="43" t="s">
        <v>108</v>
      </c>
      <c r="C12" s="48" t="s">
        <v>128</v>
      </c>
      <c r="D12" s="48" t="s">
        <v>129</v>
      </c>
      <c r="E12" s="48" t="s">
        <v>155</v>
      </c>
      <c r="F12" s="47" t="s">
        <v>15</v>
      </c>
      <c r="G12" s="45">
        <v>1</v>
      </c>
      <c r="H12" s="46" t="s">
        <v>9</v>
      </c>
      <c r="I12" s="44" t="s">
        <v>16</v>
      </c>
      <c r="J12" s="43" t="s">
        <v>12</v>
      </c>
      <c r="K12" s="45"/>
    </row>
    <row r="13" spans="1:11" ht="38.25">
      <c r="A13" s="42">
        <v>11</v>
      </c>
      <c r="B13" s="43" t="s">
        <v>127</v>
      </c>
      <c r="C13" s="48" t="s">
        <v>130</v>
      </c>
      <c r="D13" s="48" t="s">
        <v>149</v>
      </c>
      <c r="E13" s="48" t="s">
        <v>150</v>
      </c>
      <c r="F13" s="47" t="s">
        <v>15</v>
      </c>
      <c r="G13" s="45">
        <v>1</v>
      </c>
      <c r="H13" s="46" t="s">
        <v>9</v>
      </c>
      <c r="I13" s="44" t="s">
        <v>151</v>
      </c>
      <c r="J13" s="43" t="s">
        <v>12</v>
      </c>
      <c r="K13" s="45"/>
    </row>
    <row r="14" spans="1:11" ht="38.25">
      <c r="A14" s="42">
        <v>12</v>
      </c>
      <c r="B14" s="43" t="s">
        <v>108</v>
      </c>
      <c r="C14" s="48" t="s">
        <v>159</v>
      </c>
      <c r="D14" s="48" t="s">
        <v>131</v>
      </c>
      <c r="E14" s="48" t="s">
        <v>132</v>
      </c>
      <c r="F14" s="47" t="s">
        <v>15</v>
      </c>
      <c r="G14" s="45">
        <v>1</v>
      </c>
      <c r="H14" s="46" t="s">
        <v>9</v>
      </c>
      <c r="I14" s="44" t="s">
        <v>143</v>
      </c>
      <c r="J14" s="43" t="s">
        <v>12</v>
      </c>
      <c r="K14" s="45"/>
    </row>
    <row r="15" spans="1:11" ht="63.75">
      <c r="A15" s="42">
        <v>13</v>
      </c>
      <c r="B15" s="43" t="s">
        <v>133</v>
      </c>
      <c r="C15" s="48" t="s">
        <v>134</v>
      </c>
      <c r="D15" s="48" t="s">
        <v>136</v>
      </c>
      <c r="E15" s="48" t="s">
        <v>135</v>
      </c>
      <c r="F15" s="47" t="s">
        <v>15</v>
      </c>
      <c r="G15" s="45">
        <v>1</v>
      </c>
      <c r="H15" s="46" t="s">
        <v>9</v>
      </c>
      <c r="I15" s="44" t="s">
        <v>152</v>
      </c>
      <c r="J15" s="43" t="s">
        <v>12</v>
      </c>
      <c r="K15" s="45"/>
    </row>
    <row r="16" spans="1:11" ht="38.25">
      <c r="A16" s="42">
        <v>14</v>
      </c>
      <c r="B16" s="43" t="s">
        <v>17</v>
      </c>
      <c r="C16" s="48" t="s">
        <v>144</v>
      </c>
      <c r="D16" s="48" t="s">
        <v>145</v>
      </c>
      <c r="E16" s="48" t="s">
        <v>157</v>
      </c>
      <c r="F16" s="47" t="s">
        <v>15</v>
      </c>
      <c r="G16" s="45">
        <v>1</v>
      </c>
      <c r="H16" s="46" t="s">
        <v>9</v>
      </c>
      <c r="I16" s="44" t="s">
        <v>16</v>
      </c>
      <c r="J16" s="43" t="s">
        <v>12</v>
      </c>
      <c r="K16" s="45"/>
    </row>
    <row r="17" spans="1:11" ht="25.5">
      <c r="A17" s="42">
        <v>15</v>
      </c>
      <c r="B17" s="44" t="s">
        <v>17</v>
      </c>
      <c r="C17" s="48" t="s">
        <v>20</v>
      </c>
      <c r="D17" s="48" t="s">
        <v>18</v>
      </c>
      <c r="E17" s="48" t="s">
        <v>19</v>
      </c>
      <c r="F17" s="47" t="s">
        <v>15</v>
      </c>
      <c r="G17" s="45">
        <v>1</v>
      </c>
      <c r="H17" s="46" t="s">
        <v>9</v>
      </c>
      <c r="I17" s="44" t="s">
        <v>16</v>
      </c>
      <c r="J17" s="43" t="s">
        <v>12</v>
      </c>
      <c r="K17" s="45"/>
    </row>
    <row r="18" spans="1:11" ht="26.25" thickBot="1">
      <c r="F18" s="3" t="s">
        <v>4</v>
      </c>
      <c r="G18" s="4">
        <f>SUM(G3:G17)</f>
        <v>15</v>
      </c>
      <c r="H18" s="49" t="s">
        <v>8</v>
      </c>
      <c r="I18" s="50"/>
      <c r="J18" s="51"/>
      <c r="K18" s="5">
        <f>SUM(K17:K17)</f>
        <v>0</v>
      </c>
    </row>
  </sheetData>
  <mergeCells count="12">
    <mergeCell ref="H18:J18"/>
    <mergeCell ref="A1:A2"/>
    <mergeCell ref="C1:C2"/>
    <mergeCell ref="E1:E2"/>
    <mergeCell ref="F1:F2"/>
    <mergeCell ref="B1:B2"/>
    <mergeCell ref="D1:D2"/>
    <mergeCell ref="K1:K2"/>
    <mergeCell ref="H1:H2"/>
    <mergeCell ref="I1:I2"/>
    <mergeCell ref="J1:J2"/>
    <mergeCell ref="G1:G2"/>
  </mergeCells>
  <phoneticPr fontId="1" type="noConversion"/>
  <conditionalFormatting sqref="G3:G17 K3:K17">
    <cfRule type="cellIs" dxfId="1" priority="25" stopIfTrue="1" operator="equal">
      <formula>0</formula>
    </cfRule>
    <cfRule type="cellIs" dxfId="0" priority="26" stopIfTrue="1" operator="equal">
      <formula>1</formula>
    </cfRule>
  </conditionalFormatting>
  <pageMargins left="0.25" right="0.25" top="0.75" bottom="0.75" header="0.3" footer="0.3"/>
  <pageSetup paperSize="17" fitToWidth="0" fitToHeight="0" orientation="landscape" verticalDpi="0"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Q32"/>
  <sheetViews>
    <sheetView zoomScale="80" workbookViewId="0">
      <pane ySplit="2" topLeftCell="A3" activePane="bottomLeft" state="frozen"/>
      <selection pane="bottomLeft" activeCell="R27" sqref="R27"/>
    </sheetView>
  </sheetViews>
  <sheetFormatPr defaultRowHeight="11.25"/>
  <cols>
    <col min="1" max="1" width="3.42578125" style="20" bestFit="1" customWidth="1"/>
    <col min="2" max="2" width="14.5703125" style="20" bestFit="1" customWidth="1"/>
    <col min="3" max="3" width="25.7109375" style="35" customWidth="1"/>
    <col min="4" max="4" width="23.42578125" style="35" customWidth="1"/>
    <col min="5" max="5" width="20.42578125" style="35" customWidth="1"/>
    <col min="6" max="7" width="20.28515625" style="35" customWidth="1"/>
    <col min="8" max="9" width="13.42578125" style="35" customWidth="1"/>
    <col min="10" max="10" width="14.85546875" style="20" customWidth="1"/>
    <col min="11" max="17" width="5.5703125" style="20" hidden="1" customWidth="1"/>
    <col min="18" max="16384" width="9.140625" style="20"/>
  </cols>
  <sheetData>
    <row r="1" spans="1:17">
      <c r="A1" s="14" t="s">
        <v>3</v>
      </c>
      <c r="B1" s="15" t="s">
        <v>5</v>
      </c>
      <c r="C1" s="16" t="s">
        <v>0</v>
      </c>
      <c r="D1" s="16" t="s">
        <v>6</v>
      </c>
      <c r="E1" s="16" t="s">
        <v>1</v>
      </c>
      <c r="F1" s="16" t="s">
        <v>21</v>
      </c>
      <c r="G1" s="16" t="s">
        <v>22</v>
      </c>
      <c r="H1" s="16" t="s">
        <v>10</v>
      </c>
      <c r="I1" s="17" t="s">
        <v>11</v>
      </c>
      <c r="J1" s="18" t="s">
        <v>2</v>
      </c>
      <c r="K1" s="19"/>
      <c r="L1" s="19"/>
      <c r="M1" s="19"/>
      <c r="N1" s="19"/>
      <c r="O1" s="19"/>
      <c r="P1" s="19"/>
      <c r="Q1" s="19"/>
    </row>
    <row r="2" spans="1:17">
      <c r="A2" s="21"/>
      <c r="B2" s="22"/>
      <c r="C2" s="23"/>
      <c r="D2" s="23"/>
      <c r="E2" s="23"/>
      <c r="F2" s="23"/>
      <c r="G2" s="23"/>
      <c r="H2" s="23"/>
      <c r="I2" s="24"/>
      <c r="J2" s="25" t="s">
        <v>23</v>
      </c>
      <c r="K2" s="26">
        <v>40862</v>
      </c>
      <c r="L2" s="27">
        <v>40863</v>
      </c>
      <c r="M2" s="27">
        <v>40864</v>
      </c>
      <c r="N2" s="27">
        <v>40865</v>
      </c>
      <c r="O2" s="27">
        <v>40868</v>
      </c>
      <c r="P2" s="27">
        <v>40869</v>
      </c>
      <c r="Q2" s="27">
        <v>40870</v>
      </c>
    </row>
    <row r="3" spans="1:17" ht="33.75">
      <c r="A3" s="28">
        <v>1</v>
      </c>
      <c r="B3" s="29" t="s">
        <v>24</v>
      </c>
      <c r="C3" s="29" t="s">
        <v>25</v>
      </c>
      <c r="D3" s="29" t="s">
        <v>26</v>
      </c>
      <c r="E3" s="29" t="s">
        <v>27</v>
      </c>
      <c r="F3" s="29" t="s">
        <v>28</v>
      </c>
      <c r="G3" s="29" t="s">
        <v>29</v>
      </c>
      <c r="H3" s="29">
        <v>5</v>
      </c>
      <c r="I3" s="30" t="s">
        <v>30</v>
      </c>
      <c r="J3" s="31">
        <v>0</v>
      </c>
      <c r="K3" s="32"/>
      <c r="L3" s="33"/>
      <c r="M3" s="33"/>
      <c r="N3" s="33"/>
      <c r="O3" s="33"/>
      <c r="P3" s="33"/>
      <c r="Q3" s="33"/>
    </row>
    <row r="4" spans="1:17" ht="33.75">
      <c r="A4" s="28">
        <v>3</v>
      </c>
      <c r="B4" s="29" t="s">
        <v>31</v>
      </c>
      <c r="C4" s="29" t="s">
        <v>32</v>
      </c>
      <c r="D4" s="29" t="s">
        <v>33</v>
      </c>
      <c r="E4" s="29" t="s">
        <v>34</v>
      </c>
      <c r="F4" s="29"/>
      <c r="G4" s="29" t="s">
        <v>35</v>
      </c>
      <c r="H4" s="29">
        <v>1</v>
      </c>
      <c r="I4" s="34" t="s">
        <v>30</v>
      </c>
      <c r="J4" s="31">
        <v>0</v>
      </c>
      <c r="K4" s="32">
        <v>1</v>
      </c>
      <c r="L4" s="33">
        <v>1</v>
      </c>
      <c r="M4" s="33">
        <v>1</v>
      </c>
      <c r="N4" s="33">
        <v>1</v>
      </c>
      <c r="O4" s="33">
        <v>1</v>
      </c>
      <c r="P4" s="33">
        <v>1</v>
      </c>
      <c r="Q4" s="33">
        <v>1</v>
      </c>
    </row>
    <row r="5" spans="1:17" ht="45">
      <c r="A5" s="28">
        <v>4</v>
      </c>
      <c r="B5" s="29" t="s">
        <v>36</v>
      </c>
      <c r="C5" s="29" t="s">
        <v>37</v>
      </c>
      <c r="D5" s="29" t="s">
        <v>38</v>
      </c>
      <c r="E5" s="29" t="s">
        <v>39</v>
      </c>
      <c r="F5" s="29" t="s">
        <v>40</v>
      </c>
      <c r="G5" s="29" t="s">
        <v>41</v>
      </c>
      <c r="H5" s="29">
        <v>10</v>
      </c>
      <c r="I5" s="34" t="s">
        <v>42</v>
      </c>
      <c r="J5" s="31">
        <v>0</v>
      </c>
      <c r="K5" s="32">
        <v>1</v>
      </c>
      <c r="L5" s="33">
        <v>1</v>
      </c>
      <c r="M5" s="33">
        <v>1</v>
      </c>
      <c r="N5" s="33">
        <v>1</v>
      </c>
      <c r="O5" s="33">
        <v>1</v>
      </c>
      <c r="P5" s="33">
        <v>1</v>
      </c>
      <c r="Q5" s="33">
        <v>1</v>
      </c>
    </row>
    <row r="6" spans="1:17" ht="33.75">
      <c r="A6" s="28">
        <v>5</v>
      </c>
      <c r="B6" s="29" t="s">
        <v>43</v>
      </c>
      <c r="C6" s="29" t="s">
        <v>44</v>
      </c>
      <c r="D6" s="29" t="s">
        <v>45</v>
      </c>
      <c r="E6" s="29" t="s">
        <v>46</v>
      </c>
      <c r="F6" s="29"/>
      <c r="G6" s="29" t="s">
        <v>47</v>
      </c>
      <c r="H6" s="29">
        <v>30</v>
      </c>
      <c r="I6" s="30" t="s">
        <v>30</v>
      </c>
      <c r="J6" s="31">
        <v>0</v>
      </c>
      <c r="K6" s="32">
        <v>1</v>
      </c>
      <c r="L6" s="33">
        <v>1</v>
      </c>
      <c r="M6" s="33">
        <v>1</v>
      </c>
      <c r="N6" s="33">
        <v>1</v>
      </c>
      <c r="O6" s="33">
        <v>1</v>
      </c>
      <c r="P6" s="33">
        <v>1</v>
      </c>
      <c r="Q6" s="33">
        <v>1</v>
      </c>
    </row>
    <row r="7" spans="1:17" ht="45">
      <c r="A7" s="28">
        <v>6</v>
      </c>
      <c r="B7" s="29" t="s">
        <v>48</v>
      </c>
      <c r="C7" s="29" t="s">
        <v>49</v>
      </c>
      <c r="D7" s="29" t="s">
        <v>50</v>
      </c>
      <c r="E7" s="29" t="s">
        <v>51</v>
      </c>
      <c r="F7" s="29" t="s">
        <v>52</v>
      </c>
      <c r="G7" s="29" t="s">
        <v>53</v>
      </c>
      <c r="H7" s="29">
        <v>5</v>
      </c>
      <c r="I7" s="30" t="s">
        <v>30</v>
      </c>
      <c r="J7" s="31">
        <v>0</v>
      </c>
      <c r="K7" s="32">
        <v>1</v>
      </c>
      <c r="L7" s="33">
        <v>1</v>
      </c>
      <c r="M7" s="33">
        <v>1</v>
      </c>
      <c r="N7" s="33">
        <v>1</v>
      </c>
      <c r="O7" s="33">
        <v>1</v>
      </c>
      <c r="P7" s="33">
        <v>1</v>
      </c>
      <c r="Q7" s="33">
        <v>1</v>
      </c>
    </row>
    <row r="8" spans="1:17" ht="45">
      <c r="A8" s="28">
        <v>7</v>
      </c>
      <c r="B8" s="29" t="s">
        <v>54</v>
      </c>
      <c r="C8" s="29" t="s">
        <v>55</v>
      </c>
      <c r="D8" s="29" t="s">
        <v>56</v>
      </c>
      <c r="E8" s="29" t="s">
        <v>57</v>
      </c>
      <c r="F8" s="29"/>
      <c r="G8" s="29" t="s">
        <v>54</v>
      </c>
      <c r="H8" s="29">
        <v>30</v>
      </c>
      <c r="I8" s="30" t="s">
        <v>30</v>
      </c>
      <c r="J8" s="31">
        <v>0</v>
      </c>
      <c r="K8" s="32">
        <v>1</v>
      </c>
      <c r="L8" s="33">
        <v>1</v>
      </c>
      <c r="M8" s="33">
        <v>1</v>
      </c>
      <c r="N8" s="33">
        <v>1</v>
      </c>
      <c r="O8" s="33">
        <v>1</v>
      </c>
      <c r="P8" s="33">
        <v>1</v>
      </c>
      <c r="Q8" s="33">
        <v>1</v>
      </c>
    </row>
    <row r="9" spans="1:17" ht="33.75">
      <c r="A9" s="28">
        <v>9</v>
      </c>
      <c r="B9" s="29" t="s">
        <v>58</v>
      </c>
      <c r="C9" s="29" t="s">
        <v>59</v>
      </c>
      <c r="D9" s="29" t="s">
        <v>60</v>
      </c>
      <c r="E9" s="29" t="s">
        <v>61</v>
      </c>
      <c r="F9" s="29" t="s">
        <v>62</v>
      </c>
      <c r="G9" s="29" t="s">
        <v>63</v>
      </c>
      <c r="H9" s="29" t="s">
        <v>64</v>
      </c>
      <c r="I9" s="34" t="s">
        <v>65</v>
      </c>
      <c r="J9" s="31">
        <v>0</v>
      </c>
      <c r="K9" s="32">
        <v>1</v>
      </c>
      <c r="L9" s="33">
        <v>1</v>
      </c>
      <c r="M9" s="33">
        <v>1</v>
      </c>
      <c r="N9" s="33">
        <v>1</v>
      </c>
      <c r="O9" s="33">
        <v>1</v>
      </c>
      <c r="P9" s="33">
        <v>1</v>
      </c>
      <c r="Q9" s="33">
        <v>1</v>
      </c>
    </row>
    <row r="10" spans="1:17" ht="22.5">
      <c r="A10" s="28">
        <v>10</v>
      </c>
      <c r="B10" s="29" t="s">
        <v>58</v>
      </c>
      <c r="C10" s="29" t="s">
        <v>66</v>
      </c>
      <c r="D10" s="29" t="s">
        <v>67</v>
      </c>
      <c r="E10" s="29" t="s">
        <v>68</v>
      </c>
      <c r="F10" s="29" t="s">
        <v>62</v>
      </c>
      <c r="G10" s="29" t="s">
        <v>63</v>
      </c>
      <c r="H10" s="29" t="s">
        <v>64</v>
      </c>
      <c r="I10" s="34" t="s">
        <v>65</v>
      </c>
      <c r="J10" s="31">
        <v>0</v>
      </c>
      <c r="K10" s="32">
        <v>1</v>
      </c>
      <c r="L10" s="33">
        <v>1</v>
      </c>
      <c r="M10" s="33">
        <v>1</v>
      </c>
      <c r="N10" s="33">
        <v>1</v>
      </c>
      <c r="O10" s="33">
        <v>1</v>
      </c>
      <c r="P10" s="33">
        <v>1</v>
      </c>
      <c r="Q10" s="33">
        <v>1</v>
      </c>
    </row>
    <row r="11" spans="1:17" ht="33.75">
      <c r="A11" s="28">
        <v>11</v>
      </c>
      <c r="B11" s="29" t="s">
        <v>58</v>
      </c>
      <c r="C11" s="29" t="s">
        <v>69</v>
      </c>
      <c r="D11" s="29" t="s">
        <v>70</v>
      </c>
      <c r="E11" s="29" t="s">
        <v>71</v>
      </c>
      <c r="F11" s="29" t="s">
        <v>72</v>
      </c>
      <c r="G11" s="29" t="s">
        <v>63</v>
      </c>
      <c r="H11" s="29" t="s">
        <v>64</v>
      </c>
      <c r="I11" s="34" t="s">
        <v>65</v>
      </c>
      <c r="J11" s="31">
        <v>0</v>
      </c>
      <c r="K11" s="32">
        <v>1</v>
      </c>
      <c r="L11" s="33">
        <v>1</v>
      </c>
      <c r="M11" s="33">
        <v>1</v>
      </c>
      <c r="N11" s="33">
        <v>1</v>
      </c>
      <c r="O11" s="33">
        <v>1</v>
      </c>
      <c r="P11" s="33">
        <v>1</v>
      </c>
      <c r="Q11" s="33">
        <v>1</v>
      </c>
    </row>
    <row r="12" spans="1:17" ht="23.25" thickBot="1">
      <c r="A12" s="28">
        <v>12</v>
      </c>
      <c r="B12" s="29" t="s">
        <v>58</v>
      </c>
      <c r="C12" s="29" t="s">
        <v>73</v>
      </c>
      <c r="D12" s="29" t="s">
        <v>74</v>
      </c>
      <c r="E12" s="29" t="s">
        <v>75</v>
      </c>
      <c r="F12" s="29" t="s">
        <v>72</v>
      </c>
      <c r="G12" s="29" t="s">
        <v>63</v>
      </c>
      <c r="H12" s="29" t="s">
        <v>64</v>
      </c>
      <c r="I12" s="34" t="s">
        <v>65</v>
      </c>
      <c r="J12" s="31">
        <v>0</v>
      </c>
      <c r="K12" s="32">
        <v>1</v>
      </c>
      <c r="L12" s="33">
        <v>1</v>
      </c>
      <c r="M12" s="33">
        <v>1</v>
      </c>
      <c r="N12" s="33">
        <v>1</v>
      </c>
      <c r="O12" s="33">
        <v>1</v>
      </c>
      <c r="P12" s="33">
        <v>1</v>
      </c>
      <c r="Q12" s="33">
        <v>1</v>
      </c>
    </row>
    <row r="13" spans="1:17" ht="33.75" hidden="1">
      <c r="A13" s="20">
        <v>17</v>
      </c>
      <c r="B13" s="20" t="s">
        <v>76</v>
      </c>
      <c r="C13" s="35" t="s">
        <v>77</v>
      </c>
      <c r="D13" s="35" t="s">
        <v>78</v>
      </c>
      <c r="E13" s="35" t="s">
        <v>79</v>
      </c>
      <c r="F13" s="35" t="s">
        <v>80</v>
      </c>
      <c r="G13" s="35" t="s">
        <v>81</v>
      </c>
      <c r="J13" s="36">
        <v>-1</v>
      </c>
      <c r="K13" s="33">
        <v>1</v>
      </c>
      <c r="L13" s="33">
        <v>1</v>
      </c>
      <c r="M13" s="33">
        <v>1</v>
      </c>
      <c r="N13" s="33">
        <v>1</v>
      </c>
      <c r="O13" s="33">
        <v>1</v>
      </c>
      <c r="P13" s="33">
        <v>1</v>
      </c>
      <c r="Q13" s="33">
        <v>1</v>
      </c>
    </row>
    <row r="14" spans="1:17" ht="22.5" hidden="1">
      <c r="A14" s="20">
        <v>18</v>
      </c>
      <c r="B14" s="20" t="s">
        <v>76</v>
      </c>
      <c r="C14" s="35" t="s">
        <v>77</v>
      </c>
      <c r="D14" s="35" t="s">
        <v>82</v>
      </c>
      <c r="E14" s="35" t="s">
        <v>83</v>
      </c>
      <c r="F14" s="35" t="s">
        <v>80</v>
      </c>
      <c r="G14" s="35" t="s">
        <v>81</v>
      </c>
      <c r="J14" s="33">
        <v>-1</v>
      </c>
      <c r="K14" s="33">
        <v>1</v>
      </c>
      <c r="L14" s="33">
        <v>1</v>
      </c>
      <c r="M14" s="33">
        <v>1</v>
      </c>
      <c r="N14" s="33">
        <v>1</v>
      </c>
      <c r="O14" s="33">
        <v>1</v>
      </c>
      <c r="P14" s="33">
        <v>1</v>
      </c>
      <c r="Q14" s="33">
        <v>1</v>
      </c>
    </row>
    <row r="15" spans="1:17" ht="33.75" hidden="1">
      <c r="A15" s="20">
        <v>19</v>
      </c>
      <c r="B15" s="20" t="s">
        <v>76</v>
      </c>
      <c r="C15" s="35" t="s">
        <v>84</v>
      </c>
      <c r="D15" s="35" t="s">
        <v>85</v>
      </c>
      <c r="E15" s="35" t="s">
        <v>86</v>
      </c>
      <c r="F15" s="35" t="s">
        <v>80</v>
      </c>
      <c r="G15" s="35" t="s">
        <v>81</v>
      </c>
      <c r="J15" s="33">
        <v>-1</v>
      </c>
      <c r="K15" s="33">
        <v>1</v>
      </c>
      <c r="L15" s="33">
        <v>1</v>
      </c>
      <c r="M15" s="33">
        <v>1</v>
      </c>
      <c r="N15" s="33">
        <v>1</v>
      </c>
      <c r="O15" s="33">
        <v>1</v>
      </c>
      <c r="P15" s="33">
        <v>1</v>
      </c>
      <c r="Q15" s="33">
        <v>1</v>
      </c>
    </row>
    <row r="16" spans="1:17" ht="33.75" hidden="1">
      <c r="A16" s="20">
        <v>20</v>
      </c>
      <c r="B16" s="20" t="s">
        <v>76</v>
      </c>
      <c r="C16" s="35" t="s">
        <v>87</v>
      </c>
      <c r="D16" s="35" t="s">
        <v>88</v>
      </c>
      <c r="E16" s="35" t="s">
        <v>89</v>
      </c>
      <c r="F16" s="35" t="s">
        <v>80</v>
      </c>
      <c r="G16" s="35" t="s">
        <v>81</v>
      </c>
      <c r="J16" s="33">
        <v>-1</v>
      </c>
      <c r="K16" s="33">
        <v>1</v>
      </c>
      <c r="L16" s="33">
        <v>1</v>
      </c>
      <c r="M16" s="33">
        <v>1</v>
      </c>
      <c r="N16" s="33">
        <v>1</v>
      </c>
      <c r="O16" s="33">
        <v>1</v>
      </c>
      <c r="P16" s="33">
        <v>1</v>
      </c>
      <c r="Q16" s="33">
        <v>1</v>
      </c>
    </row>
    <row r="17" spans="1:17" hidden="1">
      <c r="A17" s="20">
        <v>21</v>
      </c>
      <c r="B17" s="20" t="s">
        <v>76</v>
      </c>
      <c r="C17" s="35" t="s">
        <v>90</v>
      </c>
      <c r="D17" s="35" t="s">
        <v>91</v>
      </c>
      <c r="E17" s="35" t="s">
        <v>92</v>
      </c>
      <c r="F17" s="35" t="s">
        <v>80</v>
      </c>
      <c r="G17" s="35" t="s">
        <v>81</v>
      </c>
      <c r="J17" s="33">
        <v>-1</v>
      </c>
      <c r="K17" s="33">
        <v>1</v>
      </c>
      <c r="L17" s="33">
        <v>1</v>
      </c>
      <c r="M17" s="33">
        <v>1</v>
      </c>
      <c r="N17" s="33">
        <v>1</v>
      </c>
      <c r="O17" s="33">
        <v>1</v>
      </c>
      <c r="P17" s="33">
        <v>1</v>
      </c>
      <c r="Q17" s="33">
        <v>1</v>
      </c>
    </row>
    <row r="18" spans="1:17" hidden="1">
      <c r="A18" s="20">
        <v>22</v>
      </c>
      <c r="B18" s="20" t="s">
        <v>76</v>
      </c>
      <c r="C18" s="35" t="s">
        <v>93</v>
      </c>
      <c r="D18" s="35" t="s">
        <v>94</v>
      </c>
      <c r="E18" s="35" t="s">
        <v>95</v>
      </c>
      <c r="F18" s="35" t="s">
        <v>80</v>
      </c>
      <c r="G18" s="35" t="s">
        <v>81</v>
      </c>
      <c r="J18" s="33">
        <v>-1</v>
      </c>
      <c r="K18" s="33">
        <v>1</v>
      </c>
      <c r="L18" s="33">
        <v>1</v>
      </c>
      <c r="M18" s="33">
        <v>1</v>
      </c>
      <c r="N18" s="33">
        <v>1</v>
      </c>
      <c r="O18" s="33">
        <v>1</v>
      </c>
      <c r="P18" s="33">
        <v>1</v>
      </c>
      <c r="Q18" s="33">
        <v>1</v>
      </c>
    </row>
    <row r="19" spans="1:17" ht="22.5" hidden="1">
      <c r="A19" s="20">
        <v>23</v>
      </c>
      <c r="B19" s="20" t="s">
        <v>76</v>
      </c>
      <c r="C19" s="35" t="s">
        <v>87</v>
      </c>
      <c r="D19" s="35" t="s">
        <v>96</v>
      </c>
      <c r="E19" s="35" t="s">
        <v>97</v>
      </c>
      <c r="F19" s="35" t="s">
        <v>80</v>
      </c>
      <c r="G19" s="35" t="s">
        <v>81</v>
      </c>
      <c r="J19" s="33">
        <v>-1</v>
      </c>
      <c r="K19" s="33">
        <v>1</v>
      </c>
      <c r="L19" s="33">
        <v>1</v>
      </c>
      <c r="M19" s="33">
        <v>1</v>
      </c>
      <c r="N19" s="33">
        <v>1</v>
      </c>
      <c r="O19" s="33">
        <v>1</v>
      </c>
      <c r="P19" s="33">
        <v>1</v>
      </c>
      <c r="Q19" s="33">
        <v>1</v>
      </c>
    </row>
    <row r="20" spans="1:17" ht="33.75" hidden="1">
      <c r="A20" s="20">
        <v>24</v>
      </c>
      <c r="B20" s="20" t="s">
        <v>76</v>
      </c>
      <c r="C20" s="35" t="s">
        <v>98</v>
      </c>
      <c r="D20" s="35" t="s">
        <v>99</v>
      </c>
      <c r="E20" s="35" t="s">
        <v>100</v>
      </c>
      <c r="F20" s="35" t="s">
        <v>80</v>
      </c>
      <c r="G20" s="35" t="s">
        <v>81</v>
      </c>
      <c r="J20" s="33">
        <v>-1</v>
      </c>
      <c r="K20" s="33">
        <v>1</v>
      </c>
      <c r="L20" s="33">
        <v>1</v>
      </c>
      <c r="M20" s="33">
        <v>1</v>
      </c>
      <c r="N20" s="33">
        <v>1</v>
      </c>
      <c r="O20" s="33">
        <v>1</v>
      </c>
      <c r="P20" s="33">
        <v>1</v>
      </c>
      <c r="Q20" s="33">
        <v>1</v>
      </c>
    </row>
    <row r="21" spans="1:17" ht="22.5" hidden="1">
      <c r="A21" s="20">
        <v>25</v>
      </c>
      <c r="B21" s="20" t="s">
        <v>101</v>
      </c>
      <c r="C21" s="35" t="s">
        <v>102</v>
      </c>
      <c r="D21" s="35" t="s">
        <v>103</v>
      </c>
      <c r="E21" s="35" t="s">
        <v>104</v>
      </c>
      <c r="F21" s="35" t="s">
        <v>80</v>
      </c>
      <c r="G21" s="35" t="s">
        <v>81</v>
      </c>
      <c r="J21" s="33">
        <v>-1</v>
      </c>
      <c r="K21" s="33">
        <v>1</v>
      </c>
      <c r="L21" s="33">
        <v>1</v>
      </c>
      <c r="M21" s="33">
        <v>1</v>
      </c>
      <c r="N21" s="33">
        <v>1</v>
      </c>
      <c r="O21" s="33">
        <v>1</v>
      </c>
      <c r="P21" s="33">
        <v>1</v>
      </c>
      <c r="Q21" s="33">
        <v>1</v>
      </c>
    </row>
    <row r="22" spans="1:17" ht="22.5" hidden="1">
      <c r="A22" s="20">
        <v>26</v>
      </c>
      <c r="B22" s="20" t="s">
        <v>76</v>
      </c>
      <c r="C22" s="35" t="s">
        <v>105</v>
      </c>
      <c r="D22" s="35" t="s">
        <v>103</v>
      </c>
      <c r="E22" s="35" t="s">
        <v>106</v>
      </c>
      <c r="F22" s="35" t="s">
        <v>80</v>
      </c>
      <c r="G22" s="35" t="s">
        <v>81</v>
      </c>
      <c r="J22" s="33">
        <v>-1</v>
      </c>
      <c r="K22" s="33">
        <v>1</v>
      </c>
      <c r="L22" s="33">
        <v>1</v>
      </c>
      <c r="M22" s="33">
        <v>1</v>
      </c>
      <c r="N22" s="33">
        <v>1</v>
      </c>
      <c r="O22" s="33">
        <v>1</v>
      </c>
      <c r="P22" s="33">
        <v>1</v>
      </c>
      <c r="Q22" s="33">
        <v>1</v>
      </c>
    </row>
    <row r="23" spans="1:17" ht="23.25" hidden="1" thickBot="1">
      <c r="A23" s="20">
        <v>27</v>
      </c>
      <c r="B23" s="20" t="s">
        <v>76</v>
      </c>
      <c r="C23" s="35" t="s">
        <v>107</v>
      </c>
      <c r="D23" s="35" t="s">
        <v>103</v>
      </c>
      <c r="E23" s="35" t="s">
        <v>106</v>
      </c>
      <c r="F23" s="35" t="s">
        <v>80</v>
      </c>
      <c r="G23" s="35" t="s">
        <v>81</v>
      </c>
      <c r="J23" s="33">
        <v>-1</v>
      </c>
      <c r="K23" s="33">
        <v>1</v>
      </c>
      <c r="L23" s="33">
        <v>1</v>
      </c>
      <c r="M23" s="33">
        <v>1</v>
      </c>
      <c r="N23" s="33">
        <v>1</v>
      </c>
      <c r="O23" s="33">
        <v>1</v>
      </c>
      <c r="P23" s="33">
        <v>1</v>
      </c>
      <c r="Q23" s="33">
        <v>1</v>
      </c>
    </row>
    <row r="24" spans="1:17" ht="12" thickBot="1">
      <c r="F24" s="37" t="s">
        <v>4</v>
      </c>
      <c r="G24" s="38"/>
      <c r="H24" s="38"/>
      <c r="I24" s="38"/>
      <c r="J24" s="39">
        <f>SUM(J3:J12)</f>
        <v>0</v>
      </c>
      <c r="K24" s="39">
        <f t="shared" ref="K24:Q24" si="0">SUM(K4:K23)</f>
        <v>20</v>
      </c>
      <c r="L24" s="39">
        <f t="shared" si="0"/>
        <v>20</v>
      </c>
      <c r="M24" s="39">
        <f t="shared" si="0"/>
        <v>20</v>
      </c>
      <c r="N24" s="39">
        <f t="shared" si="0"/>
        <v>20</v>
      </c>
      <c r="O24" s="39">
        <f t="shared" si="0"/>
        <v>20</v>
      </c>
      <c r="P24" s="39">
        <f t="shared" si="0"/>
        <v>20</v>
      </c>
      <c r="Q24" s="39">
        <f t="shared" si="0"/>
        <v>20</v>
      </c>
    </row>
    <row r="28" spans="1:17">
      <c r="C28" s="40"/>
      <c r="D28" s="40"/>
      <c r="E28" s="40"/>
    </row>
    <row r="29" spans="1:17">
      <c r="C29" s="40"/>
      <c r="D29" s="41"/>
      <c r="E29" s="40"/>
    </row>
    <row r="30" spans="1:17">
      <c r="C30" s="40"/>
      <c r="D30" s="40"/>
      <c r="E30" s="40"/>
    </row>
    <row r="31" spans="1:17">
      <c r="C31" s="40"/>
      <c r="D31" s="40"/>
      <c r="E31" s="40"/>
    </row>
    <row r="32" spans="1:17" s="35" customFormat="1">
      <c r="A32" s="20"/>
      <c r="B32" s="20"/>
      <c r="C32" s="40"/>
      <c r="D32" s="40"/>
      <c r="E32" s="40"/>
      <c r="J32" s="20"/>
      <c r="K32" s="20"/>
      <c r="L32" s="20"/>
      <c r="M32" s="20"/>
      <c r="N32" s="20"/>
      <c r="O32" s="20"/>
      <c r="P32" s="20"/>
      <c r="Q32" s="20"/>
    </row>
  </sheetData>
  <mergeCells count="9">
    <mergeCell ref="G1:G2"/>
    <mergeCell ref="H1:H2"/>
    <mergeCell ref="I1:I2"/>
    <mergeCell ref="A1:A2"/>
    <mergeCell ref="B1:B2"/>
    <mergeCell ref="C1:C2"/>
    <mergeCell ref="D1:D2"/>
    <mergeCell ref="E1:E2"/>
    <mergeCell ref="F1:F2"/>
  </mergeCells>
  <conditionalFormatting sqref="J3:Q12">
    <cfRule type="cellIs" dxfId="3" priority="1" stopIfTrue="1" operator="equal">
      <formula>0</formula>
    </cfRule>
    <cfRule type="cellIs" dxfId="2" priority="2" stopIfTrue="1" operator="equal">
      <formula>1</formula>
    </cfRule>
  </conditionalFormatting>
  <pageMargins left="0.75" right="0.75" top="1" bottom="1" header="0.5" footer="0.5"/>
  <pageSetup paperSize="17" orientation="landscape" verticalDpi="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Build Specific</vt:lpstr>
      <vt:lpstr>OHCV Generic</vt:lpstr>
    </vt:vector>
  </TitlesOfParts>
  <Company>Honda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VCC33041</dc:creator>
  <cp:lastModifiedBy>VC029195</cp:lastModifiedBy>
  <cp:lastPrinted>2012-06-21T08:57:51Z</cp:lastPrinted>
  <dcterms:created xsi:type="dcterms:W3CDTF">2011-11-29T10:43:11Z</dcterms:created>
  <dcterms:modified xsi:type="dcterms:W3CDTF">2012-10-30T13:42:22Z</dcterms:modified>
</cp:coreProperties>
</file>